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-srv-choshi\1201_企画室\01企画政策班\100統計担当\A 統計書\統計書Ｒ７\01_統計書変更素材\"/>
    </mc:Choice>
  </mc:AlternateContent>
  <xr:revisionPtr revIDLastSave="0" documentId="13_ncr:1_{D0EC1603-BEC4-4EB4-9927-BDB10B01CCA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7-1" sheetId="6" r:id="rId1"/>
    <sheet name="7-2 (令和５年分)" sheetId="8" r:id="rId2"/>
    <sheet name="7-3" sheetId="10" r:id="rId3"/>
    <sheet name="7-4 " sheetId="11" r:id="rId4"/>
    <sheet name="7-5" sheetId="12" r:id="rId5"/>
  </sheets>
  <definedNames>
    <definedName name="_xlnm.Print_Area" localSheetId="0">'7-1'!$A$1:$W$46</definedName>
    <definedName name="_xlnm.Print_Area" localSheetId="1">'7-2 (令和５年分)'!$A$1:$AN$32</definedName>
    <definedName name="_xlnm.Print_Area" localSheetId="2">'7-3'!$A$1:$AQ$31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6" i="8" l="1"/>
  <c r="L6" i="8"/>
  <c r="K22" i="10"/>
  <c r="K23" i="10"/>
  <c r="K13" i="10"/>
  <c r="K12" i="10"/>
  <c r="K7" i="10" s="1"/>
  <c r="K11" i="10"/>
  <c r="K10" i="10"/>
  <c r="K9" i="10"/>
  <c r="K8" i="10"/>
  <c r="O7" i="10"/>
  <c r="M7" i="10"/>
  <c r="H7" i="10"/>
  <c r="I7" i="8"/>
  <c r="I8" i="8"/>
  <c r="R10" i="8" l="1"/>
  <c r="R9" i="8"/>
  <c r="AC20" i="11" l="1"/>
  <c r="Z20" i="11"/>
  <c r="K27" i="10"/>
  <c r="K26" i="10"/>
  <c r="K25" i="10"/>
  <c r="K24" i="10"/>
  <c r="AM21" i="10"/>
  <c r="AH21" i="10"/>
  <c r="AC21" i="10"/>
  <c r="X21" i="10"/>
  <c r="O21" i="10"/>
  <c r="M21" i="10"/>
  <c r="H21" i="10"/>
  <c r="K21" i="10" l="1"/>
  <c r="R30" i="8"/>
  <c r="I30" i="8"/>
  <c r="R29" i="8"/>
  <c r="I29" i="8"/>
  <c r="R28" i="8"/>
  <c r="R27" i="8"/>
  <c r="I27" i="8"/>
  <c r="R26" i="8"/>
  <c r="R25" i="8"/>
  <c r="R24" i="8"/>
  <c r="I24" i="8"/>
  <c r="R23" i="8"/>
  <c r="I23" i="8"/>
  <c r="R22" i="8"/>
  <c r="I22" i="8"/>
  <c r="R21" i="8"/>
  <c r="R20" i="8"/>
  <c r="I20" i="8"/>
  <c r="R19" i="8"/>
  <c r="I19" i="8"/>
  <c r="R18" i="8"/>
  <c r="I18" i="8"/>
  <c r="R17" i="8"/>
  <c r="I17" i="8"/>
  <c r="R16" i="8"/>
  <c r="I16" i="8"/>
  <c r="R15" i="8"/>
  <c r="R14" i="8"/>
  <c r="I14" i="8"/>
  <c r="R13" i="8"/>
  <c r="I13" i="8"/>
  <c r="R12" i="8"/>
  <c r="R11" i="8"/>
  <c r="I11" i="8"/>
  <c r="R8" i="8"/>
  <c r="R7" i="8"/>
  <c r="R6" i="8"/>
  <c r="N6" i="8"/>
</calcChain>
</file>

<file path=xl/sharedStrings.xml><?xml version="1.0" encoding="utf-8"?>
<sst xmlns="http://schemas.openxmlformats.org/spreadsheetml/2006/main" count="354" uniqueCount="132">
  <si>
    <t>常用労働者</t>
    <rPh sb="0" eb="2">
      <t>ジョウヨウ</t>
    </rPh>
    <rPh sb="2" eb="5">
      <t>ロウドウシャ</t>
    </rPh>
    <phoneticPr fontId="2"/>
  </si>
  <si>
    <t>年</t>
    <rPh sb="0" eb="1">
      <t>ネン</t>
    </rPh>
    <phoneticPr fontId="2"/>
  </si>
  <si>
    <t>平成</t>
    <rPh sb="0" eb="2">
      <t>ヘイセイ</t>
    </rPh>
    <phoneticPr fontId="2"/>
  </si>
  <si>
    <t>従　　業　　者　　数</t>
    <rPh sb="0" eb="1">
      <t>ジュウ</t>
    </rPh>
    <rPh sb="3" eb="4">
      <t>ギョウ</t>
    </rPh>
    <rPh sb="6" eb="7">
      <t>シャ</t>
    </rPh>
    <rPh sb="9" eb="10">
      <t>カズ</t>
    </rPh>
    <phoneticPr fontId="2"/>
  </si>
  <si>
    <t>総　　数</t>
    <rPh sb="0" eb="1">
      <t>フサ</t>
    </rPh>
    <rPh sb="3" eb="4">
      <t>カズ</t>
    </rPh>
    <phoneticPr fontId="2"/>
  </si>
  <si>
    <t>事 業 所 数</t>
    <rPh sb="0" eb="1">
      <t>コト</t>
    </rPh>
    <rPh sb="2" eb="3">
      <t>ギョウ</t>
    </rPh>
    <rPh sb="4" eb="5">
      <t>ショ</t>
    </rPh>
    <rPh sb="6" eb="7">
      <t>スウ</t>
    </rPh>
    <phoneticPr fontId="2"/>
  </si>
  <si>
    <t>（各年１２月３１日現在）</t>
    <rPh sb="1" eb="3">
      <t>カクネン</t>
    </rPh>
    <rPh sb="5" eb="6">
      <t>ガツ</t>
    </rPh>
    <rPh sb="8" eb="9">
      <t>ニチ</t>
    </rPh>
    <rPh sb="9" eb="11">
      <t>ゲンザイ</t>
    </rPh>
    <phoneticPr fontId="2"/>
  </si>
  <si>
    <t>現金給与総額</t>
    <rPh sb="0" eb="2">
      <t>ゲンキン</t>
    </rPh>
    <rPh sb="2" eb="4">
      <t>キュウヨ</t>
    </rPh>
    <rPh sb="4" eb="6">
      <t>ソウガク</t>
    </rPh>
    <phoneticPr fontId="2"/>
  </si>
  <si>
    <t>原材料使用額等</t>
    <rPh sb="0" eb="3">
      <t>ゲンザイリョウ</t>
    </rPh>
    <rPh sb="3" eb="5">
      <t>シヨウ</t>
    </rPh>
    <rPh sb="5" eb="6">
      <t>ガク</t>
    </rPh>
    <rPh sb="6" eb="7">
      <t>トウ</t>
    </rPh>
    <phoneticPr fontId="2"/>
  </si>
  <si>
    <t>製造品出荷額等</t>
    <rPh sb="0" eb="3">
      <t>セイゾウヒン</t>
    </rPh>
    <rPh sb="3" eb="5">
      <t>シュッカ</t>
    </rPh>
    <rPh sb="5" eb="7">
      <t>ガクトウ</t>
    </rPh>
    <phoneticPr fontId="2"/>
  </si>
  <si>
    <t>７　工  業</t>
    <rPh sb="2" eb="3">
      <t>コウ</t>
    </rPh>
    <rPh sb="5" eb="6">
      <t>ギョウ</t>
    </rPh>
    <phoneticPr fontId="2"/>
  </si>
  <si>
    <t>個人事業主及び
家族従業者</t>
    <rPh sb="0" eb="2">
      <t>コジン</t>
    </rPh>
    <rPh sb="2" eb="5">
      <t>ジギョウヌシ</t>
    </rPh>
    <rPh sb="5" eb="6">
      <t>オヨ</t>
    </rPh>
    <rPh sb="8" eb="10">
      <t>カゾク</t>
    </rPh>
    <rPh sb="10" eb="13">
      <t>ジュウギョウシャ</t>
    </rPh>
    <phoneticPr fontId="2"/>
  </si>
  <si>
    <t>（単位：万円）</t>
    <rPh sb="1" eb="3">
      <t>タンイ</t>
    </rPh>
    <rPh sb="4" eb="5">
      <t>マン</t>
    </rPh>
    <rPh sb="5" eb="6">
      <t>エン</t>
    </rPh>
    <phoneticPr fontId="2"/>
  </si>
  <si>
    <t>　　　　　　　　　　</t>
    <phoneticPr fontId="2"/>
  </si>
  <si>
    <t>資料</t>
  </si>
  <si>
    <t>7-2</t>
    <phoneticPr fontId="2"/>
  </si>
  <si>
    <t>（単位金額：万円）</t>
    <rPh sb="1" eb="3">
      <t>タンイ</t>
    </rPh>
    <rPh sb="3" eb="5">
      <t>キンガク</t>
    </rPh>
    <rPh sb="6" eb="8">
      <t>マンエン</t>
    </rPh>
    <phoneticPr fontId="2"/>
  </si>
  <si>
    <t>区　　　分</t>
    <rPh sb="0" eb="1">
      <t>ク</t>
    </rPh>
    <rPh sb="4" eb="5">
      <t>ブン</t>
    </rPh>
    <phoneticPr fontId="2"/>
  </si>
  <si>
    <t>事業所数</t>
    <rPh sb="0" eb="3">
      <t>ジギョウショ</t>
    </rPh>
    <rPh sb="3" eb="4">
      <t>スウ</t>
    </rPh>
    <phoneticPr fontId="2"/>
  </si>
  <si>
    <t>従　　　業　　　者　　　数</t>
    <rPh sb="0" eb="1">
      <t>ジュウ</t>
    </rPh>
    <rPh sb="4" eb="5">
      <t>ギョウ</t>
    </rPh>
    <rPh sb="8" eb="9">
      <t>シャ</t>
    </rPh>
    <rPh sb="12" eb="13">
      <t>カズ</t>
    </rPh>
    <phoneticPr fontId="2"/>
  </si>
  <si>
    <t>製造品出荷額等</t>
    <rPh sb="0" eb="3">
      <t>セイゾウヒン</t>
    </rPh>
    <rPh sb="3" eb="5">
      <t>シュッカ</t>
    </rPh>
    <rPh sb="5" eb="6">
      <t>ガク</t>
    </rPh>
    <rPh sb="6" eb="7">
      <t>トウ</t>
    </rPh>
    <phoneticPr fontId="2"/>
  </si>
  <si>
    <t>付加価値額</t>
    <rPh sb="0" eb="2">
      <t>フカ</t>
    </rPh>
    <rPh sb="2" eb="4">
      <t>カチ</t>
    </rPh>
    <rPh sb="4" eb="5">
      <t>ガク</t>
    </rPh>
    <phoneticPr fontId="2"/>
  </si>
  <si>
    <t>常 用 労 働 者</t>
    <rPh sb="0" eb="1">
      <t>ツネ</t>
    </rPh>
    <rPh sb="2" eb="3">
      <t>ヨウ</t>
    </rPh>
    <rPh sb="4" eb="5">
      <t>ロウ</t>
    </rPh>
    <rPh sb="6" eb="7">
      <t>ハタラキ</t>
    </rPh>
    <rPh sb="8" eb="9">
      <t>シャ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</si>
  <si>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</si>
  <si>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</si>
  <si>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総数</t>
    <rPh sb="0" eb="2">
      <t>ソウスウ</t>
    </rPh>
    <phoneticPr fontId="2"/>
  </si>
  <si>
    <t>食料品</t>
    <rPh sb="0" eb="3">
      <t>ショクリョウヒン</t>
    </rPh>
    <phoneticPr fontId="2"/>
  </si>
  <si>
    <t>飲料・たばこ・飼料</t>
    <rPh sb="0" eb="2">
      <t>インリョウ</t>
    </rPh>
    <rPh sb="7" eb="9">
      <t>シリョウ</t>
    </rPh>
    <phoneticPr fontId="2"/>
  </si>
  <si>
    <t>繊維</t>
    <rPh sb="0" eb="2">
      <t>センイ</t>
    </rPh>
    <phoneticPr fontId="2"/>
  </si>
  <si>
    <t>木材・木製品</t>
    <rPh sb="0" eb="2">
      <t>モクザイ</t>
    </rPh>
    <rPh sb="3" eb="4">
      <t>キ</t>
    </rPh>
    <rPh sb="4" eb="6">
      <t>セイヒン</t>
    </rPh>
    <phoneticPr fontId="2"/>
  </si>
  <si>
    <t>家具・装備品</t>
    <rPh sb="0" eb="2">
      <t>カグ</t>
    </rPh>
    <rPh sb="3" eb="6">
      <t>ソウビヒン</t>
    </rPh>
    <phoneticPr fontId="2"/>
  </si>
  <si>
    <t>パルプ・紙</t>
    <rPh sb="4" eb="5">
      <t>カミ</t>
    </rPh>
    <phoneticPr fontId="2"/>
  </si>
  <si>
    <t>印刷</t>
    <rPh sb="0" eb="2">
      <t>インサツ</t>
    </rPh>
    <phoneticPr fontId="2"/>
  </si>
  <si>
    <t>化学</t>
    <rPh sb="0" eb="2">
      <t>カガク</t>
    </rPh>
    <phoneticPr fontId="2"/>
  </si>
  <si>
    <t>石油・石炭</t>
    <rPh sb="0" eb="2">
      <t>セキユ</t>
    </rPh>
    <rPh sb="3" eb="5">
      <t>セキタン</t>
    </rPh>
    <phoneticPr fontId="2"/>
  </si>
  <si>
    <t>プラスチック</t>
    <phoneticPr fontId="2"/>
  </si>
  <si>
    <t>ゴム</t>
    <phoneticPr fontId="2"/>
  </si>
  <si>
    <t>なめし革</t>
    <rPh sb="3" eb="4">
      <t>カワ</t>
    </rPh>
    <phoneticPr fontId="2"/>
  </si>
  <si>
    <t>窯業・土石</t>
    <rPh sb="0" eb="1">
      <t>カマ</t>
    </rPh>
    <rPh sb="1" eb="2">
      <t>ギョウ</t>
    </rPh>
    <rPh sb="3" eb="5">
      <t>ドセキ</t>
    </rPh>
    <phoneticPr fontId="2"/>
  </si>
  <si>
    <t>鉄鋼</t>
    <rPh sb="0" eb="2">
      <t>テッコウ</t>
    </rPh>
    <phoneticPr fontId="2"/>
  </si>
  <si>
    <t>非鉄</t>
    <rPh sb="0" eb="1">
      <t>ヒ</t>
    </rPh>
    <rPh sb="1" eb="2">
      <t>テツ</t>
    </rPh>
    <phoneticPr fontId="2"/>
  </si>
  <si>
    <t>金属製品</t>
    <rPh sb="0" eb="2">
      <t>キンゾク</t>
    </rPh>
    <rPh sb="2" eb="4">
      <t>セイヒン</t>
    </rPh>
    <phoneticPr fontId="2"/>
  </si>
  <si>
    <t>はん用機械</t>
    <rPh sb="2" eb="3">
      <t>ヨウ</t>
    </rPh>
    <rPh sb="3" eb="5">
      <t>キカイ</t>
    </rPh>
    <phoneticPr fontId="2"/>
  </si>
  <si>
    <t>生産用機械</t>
    <rPh sb="0" eb="3">
      <t>セイサンヨウ</t>
    </rPh>
    <rPh sb="3" eb="5">
      <t>キカイ</t>
    </rPh>
    <phoneticPr fontId="2"/>
  </si>
  <si>
    <t>業務用機械</t>
    <rPh sb="0" eb="2">
      <t>ギョウム</t>
    </rPh>
    <rPh sb="2" eb="3">
      <t>ヨウ</t>
    </rPh>
    <rPh sb="3" eb="5">
      <t>キカイ</t>
    </rPh>
    <phoneticPr fontId="2"/>
  </si>
  <si>
    <t>電子・デバイス</t>
    <rPh sb="0" eb="2">
      <t>デンシ</t>
    </rPh>
    <phoneticPr fontId="2"/>
  </si>
  <si>
    <t>電気機械</t>
    <rPh sb="0" eb="2">
      <t>デンキ</t>
    </rPh>
    <rPh sb="2" eb="4">
      <t>キカイ</t>
    </rPh>
    <phoneticPr fontId="2"/>
  </si>
  <si>
    <t>情報通信機械</t>
    <rPh sb="0" eb="2">
      <t>ジョウホウ</t>
    </rPh>
    <rPh sb="2" eb="4">
      <t>ツウシン</t>
    </rPh>
    <rPh sb="4" eb="6">
      <t>キカイ</t>
    </rPh>
    <phoneticPr fontId="2"/>
  </si>
  <si>
    <t>輸送用機械</t>
    <rPh sb="0" eb="3">
      <t>ユソウヨウ</t>
    </rPh>
    <rPh sb="3" eb="5">
      <t>キカイ</t>
    </rPh>
    <phoneticPr fontId="2"/>
  </si>
  <si>
    <t>その他</t>
    <rPh sb="2" eb="3">
      <t>ホカ</t>
    </rPh>
    <phoneticPr fontId="2"/>
  </si>
  <si>
    <t>産業中分類別事業所数、従業者数、現金給与額、原材料使用額等</t>
    <phoneticPr fontId="2"/>
  </si>
  <si>
    <t>　　　　   及び製造品出荷額等(従業者４人以上の事業所)</t>
    <phoneticPr fontId="2"/>
  </si>
  <si>
    <t>7-3</t>
    <phoneticPr fontId="2"/>
  </si>
  <si>
    <t>（単位：万円）</t>
    <rPh sb="1" eb="3">
      <t>タンイ</t>
    </rPh>
    <rPh sb="4" eb="6">
      <t>マンエン</t>
    </rPh>
    <phoneticPr fontId="2"/>
  </si>
  <si>
    <t>計</t>
    <rPh sb="0" eb="1">
      <t>ケイ</t>
    </rPh>
    <phoneticPr fontId="2"/>
  </si>
  <si>
    <t>総  数</t>
    <rPh sb="0" eb="1">
      <t>フサ</t>
    </rPh>
    <rPh sb="3" eb="4">
      <t>カズ</t>
    </rPh>
    <phoneticPr fontId="2"/>
  </si>
  <si>
    <t>4～ 9</t>
    <phoneticPr fontId="2"/>
  </si>
  <si>
    <t>10～19</t>
    <phoneticPr fontId="2"/>
  </si>
  <si>
    <t>20～29</t>
    <phoneticPr fontId="2"/>
  </si>
  <si>
    <t>30～49</t>
    <phoneticPr fontId="2"/>
  </si>
  <si>
    <t>50～99</t>
    <phoneticPr fontId="2"/>
  </si>
  <si>
    <t>100人以上</t>
    <rPh sb="3" eb="4">
      <t>ニン</t>
    </rPh>
    <rPh sb="4" eb="6">
      <t>イジョウ</t>
    </rPh>
    <phoneticPr fontId="2"/>
  </si>
  <si>
    <t>7-4   水産物加工関係事業所数、従業者数及び製造品出荷額等
　　　　　　　　　　　　　　（従業者４人以上の事業所）</t>
    <rPh sb="6" eb="8">
      <t>スイサン</t>
    </rPh>
    <rPh sb="8" eb="9">
      <t>ブツ</t>
    </rPh>
    <rPh sb="9" eb="11">
      <t>カコウ</t>
    </rPh>
    <rPh sb="11" eb="13">
      <t>カンケイ</t>
    </rPh>
    <rPh sb="13" eb="16">
      <t>ジギョウショ</t>
    </rPh>
    <rPh sb="16" eb="17">
      <t>スウ</t>
    </rPh>
    <rPh sb="18" eb="19">
      <t>ジュウ</t>
    </rPh>
    <rPh sb="19" eb="22">
      <t>ギョウシャスウ</t>
    </rPh>
    <rPh sb="22" eb="23">
      <t>オヨ</t>
    </rPh>
    <rPh sb="24" eb="27">
      <t>セイゾウヒン</t>
    </rPh>
    <rPh sb="27" eb="29">
      <t>シュッカ</t>
    </rPh>
    <rPh sb="29" eb="30">
      <t>ガク</t>
    </rPh>
    <rPh sb="30" eb="31">
      <t>トウ</t>
    </rPh>
    <rPh sb="47" eb="50">
      <t>ジュウギョウシャ</t>
    </rPh>
    <rPh sb="51" eb="52">
      <t>ニン</t>
    </rPh>
    <rPh sb="52" eb="54">
      <t>イジョウ</t>
    </rPh>
    <rPh sb="55" eb="58">
      <t>ジギョウショ</t>
    </rPh>
    <phoneticPr fontId="2"/>
  </si>
  <si>
    <t>区分</t>
    <rPh sb="0" eb="2">
      <t>クブン</t>
    </rPh>
    <phoneticPr fontId="2"/>
  </si>
  <si>
    <t>従業者数</t>
    <rPh sb="0" eb="1">
      <t>ジュウ</t>
    </rPh>
    <rPh sb="1" eb="4">
      <t>ギョウシャスウ</t>
    </rPh>
    <phoneticPr fontId="2"/>
  </si>
  <si>
    <t>製 造 品
出荷額等</t>
    <rPh sb="0" eb="1">
      <t>セイ</t>
    </rPh>
    <rPh sb="2" eb="3">
      <t>ヅクリ</t>
    </rPh>
    <rPh sb="4" eb="5">
      <t>シナ</t>
    </rPh>
    <rPh sb="6" eb="8">
      <t>シュッカ</t>
    </rPh>
    <rPh sb="8" eb="10">
      <t>ガクトウ</t>
    </rPh>
    <phoneticPr fontId="2"/>
  </si>
  <si>
    <t>水産缶詰
・瓶　　詰</t>
    <rPh sb="0" eb="2">
      <t>スイサン</t>
    </rPh>
    <rPh sb="2" eb="4">
      <t>カンヅメ</t>
    </rPh>
    <rPh sb="6" eb="7">
      <t>ビン</t>
    </rPh>
    <rPh sb="9" eb="10">
      <t>ツメ</t>
    </rPh>
    <phoneticPr fontId="2"/>
  </si>
  <si>
    <t>海藻加工</t>
    <rPh sb="0" eb="2">
      <t>カイソウ</t>
    </rPh>
    <rPh sb="2" eb="4">
      <t>カコウ</t>
    </rPh>
    <phoneticPr fontId="2"/>
  </si>
  <si>
    <t>水産練製品</t>
    <rPh sb="0" eb="2">
      <t>スイサン</t>
    </rPh>
    <rPh sb="2" eb="3">
      <t>ネ</t>
    </rPh>
    <rPh sb="3" eb="4">
      <t>セイ</t>
    </rPh>
    <rPh sb="4" eb="5">
      <t>ヒン</t>
    </rPh>
    <phoneticPr fontId="2"/>
  </si>
  <si>
    <t>塩干･塩蔵品</t>
    <rPh sb="0" eb="2">
      <t>シオボ</t>
    </rPh>
    <rPh sb="3" eb="6">
      <t>エンゾウヒン</t>
    </rPh>
    <phoneticPr fontId="2"/>
  </si>
  <si>
    <t>冷凍水産物</t>
    <rPh sb="0" eb="2">
      <t>レイトウ</t>
    </rPh>
    <rPh sb="2" eb="5">
      <t>スイサンブツ</t>
    </rPh>
    <phoneticPr fontId="2"/>
  </si>
  <si>
    <t>冷　　凍
水産食品</t>
    <rPh sb="0" eb="1">
      <t>ヒヤ</t>
    </rPh>
    <rPh sb="3" eb="4">
      <t>コオ</t>
    </rPh>
    <rPh sb="5" eb="7">
      <t>スイサン</t>
    </rPh>
    <rPh sb="7" eb="9">
      <t>ショクヒン</t>
    </rPh>
    <phoneticPr fontId="2"/>
  </si>
  <si>
    <t>その他の
水産食料品</t>
    <rPh sb="2" eb="3">
      <t>ホカ</t>
    </rPh>
    <rPh sb="5" eb="7">
      <t>スイサン</t>
    </rPh>
    <rPh sb="7" eb="10">
      <t>ショクリョウヒン</t>
    </rPh>
    <phoneticPr fontId="2"/>
  </si>
  <si>
    <t xml:space="preserve"> x </t>
  </si>
  <si>
    <t>注）総数には「x」を含む</t>
    <rPh sb="0" eb="1">
      <t>チュウ</t>
    </rPh>
    <rPh sb="2" eb="3">
      <t>ソウ</t>
    </rPh>
    <rPh sb="3" eb="4">
      <t>スウ</t>
    </rPh>
    <rPh sb="10" eb="11">
      <t>フク</t>
    </rPh>
    <phoneticPr fontId="2"/>
  </si>
  <si>
    <t xml:space="preserve">    　　7-5　しょう油・食用アミノ酸製造事業所数、出荷数量及び出荷額等
　　     　　　　　　　　　　　　　　　　　（従業者４人以上の事業所）</t>
    <rPh sb="13" eb="14">
      <t>ユ</t>
    </rPh>
    <rPh sb="15" eb="17">
      <t>ショクヨウ</t>
    </rPh>
    <rPh sb="20" eb="21">
      <t>サン</t>
    </rPh>
    <rPh sb="21" eb="23">
      <t>セイゾウ</t>
    </rPh>
    <rPh sb="23" eb="26">
      <t>ジギョウショ</t>
    </rPh>
    <rPh sb="26" eb="27">
      <t>スウ</t>
    </rPh>
    <rPh sb="28" eb="30">
      <t>シュッカ</t>
    </rPh>
    <rPh sb="30" eb="32">
      <t>スウリョウ</t>
    </rPh>
    <rPh sb="32" eb="33">
      <t>オヨ</t>
    </rPh>
    <rPh sb="34" eb="36">
      <t>シュッカ</t>
    </rPh>
    <rPh sb="36" eb="37">
      <t>ガク</t>
    </rPh>
    <rPh sb="37" eb="38">
      <t>トウ</t>
    </rPh>
    <rPh sb="64" eb="66">
      <t>ジュウギョウ</t>
    </rPh>
    <rPh sb="66" eb="67">
      <t>シャ</t>
    </rPh>
    <rPh sb="68" eb="69">
      <t>ニン</t>
    </rPh>
    <rPh sb="69" eb="71">
      <t>イジョウ</t>
    </rPh>
    <rPh sb="72" eb="75">
      <t>ジギョウショ</t>
    </rPh>
    <phoneticPr fontId="2"/>
  </si>
  <si>
    <t>品目別</t>
    <rPh sb="0" eb="2">
      <t>ヒンモク</t>
    </rPh>
    <rPh sb="2" eb="3">
      <t>ベツ</t>
    </rPh>
    <phoneticPr fontId="2"/>
  </si>
  <si>
    <t>事業所別</t>
    <rPh sb="0" eb="3">
      <t>ジギョウショ</t>
    </rPh>
    <rPh sb="3" eb="4">
      <t>ベツ</t>
    </rPh>
    <phoneticPr fontId="2"/>
  </si>
  <si>
    <t>産　　出
事業所数</t>
    <rPh sb="0" eb="1">
      <t>サン</t>
    </rPh>
    <rPh sb="3" eb="4">
      <t>デ</t>
    </rPh>
    <rPh sb="5" eb="8">
      <t>ジギョウショ</t>
    </rPh>
    <rPh sb="8" eb="9">
      <t>スウ</t>
    </rPh>
    <phoneticPr fontId="2"/>
  </si>
  <si>
    <t>出荷数量</t>
    <rPh sb="0" eb="2">
      <t>シュッカ</t>
    </rPh>
    <rPh sb="2" eb="4">
      <t>スウリョウ</t>
    </rPh>
    <phoneticPr fontId="2"/>
  </si>
  <si>
    <t>出荷額等</t>
    <rPh sb="0" eb="2">
      <t>シュッカ</t>
    </rPh>
    <rPh sb="2" eb="3">
      <t>ガク</t>
    </rPh>
    <rPh sb="3" eb="4">
      <t>トウ</t>
    </rPh>
    <phoneticPr fontId="2"/>
  </si>
  <si>
    <t>主にしょう油、食用アミノ酸を製造している事業所</t>
    <rPh sb="0" eb="1">
      <t>オモ</t>
    </rPh>
    <rPh sb="5" eb="6">
      <t>ユ</t>
    </rPh>
    <rPh sb="7" eb="9">
      <t>ショクヨウ</t>
    </rPh>
    <rPh sb="12" eb="13">
      <t>サン</t>
    </rPh>
    <rPh sb="14" eb="16">
      <t>セイゾウ</t>
    </rPh>
    <rPh sb="20" eb="23">
      <t>ジギョウショ</t>
    </rPh>
    <phoneticPr fontId="2"/>
  </si>
  <si>
    <t>kℓ</t>
    <phoneticPr fontId="2"/>
  </si>
  <si>
    <t>万円</t>
    <rPh sb="0" eb="2">
      <t>マンエン</t>
    </rPh>
    <phoneticPr fontId="2"/>
  </si>
  <si>
    <t>人</t>
    <rPh sb="0" eb="1">
      <t>ニン</t>
    </rPh>
    <phoneticPr fontId="2"/>
  </si>
  <si>
    <t>平成</t>
  </si>
  <si>
    <t xml:space="preserve">X </t>
  </si>
  <si>
    <t xml:space="preserve">X </t>
    <phoneticPr fontId="2"/>
  </si>
  <si>
    <t>平成23・27年</t>
    <rPh sb="0" eb="2">
      <t>ヘイセイ</t>
    </rPh>
    <rPh sb="7" eb="8">
      <t>ネン</t>
    </rPh>
    <phoneticPr fontId="2"/>
  </si>
  <si>
    <t>千葉県統計課「工業統計調査結果」</t>
    <rPh sb="0" eb="3">
      <t>チバケン</t>
    </rPh>
    <rPh sb="3" eb="5">
      <t>トウケイ</t>
    </rPh>
    <rPh sb="5" eb="6">
      <t>カ</t>
    </rPh>
    <phoneticPr fontId="2"/>
  </si>
  <si>
    <t>千葉県統計課「経済センサス-活動調査結果」</t>
    <rPh sb="0" eb="3">
      <t>チバケン</t>
    </rPh>
    <rPh sb="3" eb="5">
      <t>トウケイ</t>
    </rPh>
    <rPh sb="5" eb="6">
      <t>カ</t>
    </rPh>
    <phoneticPr fontId="2"/>
  </si>
  <si>
    <t>　千葉県統計課「工業統計調査結果」</t>
    <rPh sb="1" eb="4">
      <t>チバケン</t>
    </rPh>
    <rPh sb="4" eb="6">
      <t>トウケイ</t>
    </rPh>
    <rPh sb="6" eb="7">
      <t>カ</t>
    </rPh>
    <phoneticPr fontId="2"/>
  </si>
  <si>
    <t>　千葉県統計課「経済センサス-活動調査結果」</t>
    <rPh sb="1" eb="4">
      <t>チバケン</t>
    </rPh>
    <rPh sb="4" eb="6">
      <t>トウケイ</t>
    </rPh>
    <rPh sb="6" eb="7">
      <t>カ</t>
    </rPh>
    <phoneticPr fontId="2"/>
  </si>
  <si>
    <t>令和</t>
    <rPh sb="0" eb="2">
      <t>レイワ</t>
    </rPh>
    <phoneticPr fontId="2"/>
  </si>
  <si>
    <t>元</t>
    <rPh sb="0" eb="1">
      <t>モト</t>
    </rPh>
    <phoneticPr fontId="2"/>
  </si>
  <si>
    <t>令</t>
    <rPh sb="0" eb="1">
      <t>レイ</t>
    </rPh>
    <phoneticPr fontId="2"/>
  </si>
  <si>
    <t>和</t>
    <rPh sb="0" eb="1">
      <t>ワ</t>
    </rPh>
    <phoneticPr fontId="2"/>
  </si>
  <si>
    <t>平  成  ３　０  年</t>
    <rPh sb="0" eb="1">
      <t>ヒラ</t>
    </rPh>
    <rPh sb="3" eb="4">
      <t>シゲル</t>
    </rPh>
    <rPh sb="11" eb="12">
      <t>ネン</t>
    </rPh>
    <phoneticPr fontId="2"/>
  </si>
  <si>
    <t>令 和  　元　 年</t>
    <rPh sb="0" eb="1">
      <t>レイ</t>
    </rPh>
    <rPh sb="2" eb="3">
      <t>ワ</t>
    </rPh>
    <rPh sb="6" eb="7">
      <t>モト</t>
    </rPh>
    <phoneticPr fontId="2"/>
  </si>
  <si>
    <t>令</t>
  </si>
  <si>
    <t>和</t>
  </si>
  <si>
    <t>令和２年</t>
    <phoneticPr fontId="2"/>
  </si>
  <si>
    <t>x</t>
  </si>
  <si>
    <t>令 和  　２　 年</t>
    <rPh sb="0" eb="1">
      <t>レイ</t>
    </rPh>
    <rPh sb="2" eb="3">
      <t>ワ</t>
    </rPh>
    <phoneticPr fontId="2"/>
  </si>
  <si>
    <t>令 和  　３　 年</t>
    <rPh sb="0" eb="1">
      <t>レイ</t>
    </rPh>
    <rPh sb="2" eb="3">
      <t>ワ</t>
    </rPh>
    <phoneticPr fontId="2"/>
  </si>
  <si>
    <t>令和2年</t>
    <rPh sb="0" eb="2">
      <t>レイワ</t>
    </rPh>
    <rPh sb="3" eb="4">
      <t>ネン</t>
    </rPh>
    <phoneticPr fontId="2"/>
  </si>
  <si>
    <t>資料　経済産業省大臣官房調査統計グループ「経済構造実態調査結果」</t>
    <rPh sb="0" eb="2">
      <t>シリョウ</t>
    </rPh>
    <rPh sb="3" eb="5">
      <t>ケイザイ</t>
    </rPh>
    <rPh sb="5" eb="8">
      <t>サンギョウショウ</t>
    </rPh>
    <rPh sb="8" eb="10">
      <t>ダイジン</t>
    </rPh>
    <rPh sb="10" eb="12">
      <t>カンボウ</t>
    </rPh>
    <rPh sb="12" eb="14">
      <t>チョウサ</t>
    </rPh>
    <rPh sb="14" eb="16">
      <t>トウケイ</t>
    </rPh>
    <rPh sb="21" eb="23">
      <t>ケイザイ</t>
    </rPh>
    <rPh sb="23" eb="25">
      <t>コウゾウ</t>
    </rPh>
    <rPh sb="25" eb="27">
      <t>ジッタイ</t>
    </rPh>
    <rPh sb="27" eb="29">
      <t>チョウサ</t>
    </rPh>
    <rPh sb="29" eb="31">
      <t>ケッカ</t>
    </rPh>
    <phoneticPr fontId="2"/>
  </si>
  <si>
    <t>令和2年　　経済産業省大臣官房調査統計グループ「経済センサス-活動調査結果」</t>
    <rPh sb="6" eb="8">
      <t>ケイザイ</t>
    </rPh>
    <rPh sb="8" eb="11">
      <t>サンギョウショウ</t>
    </rPh>
    <rPh sb="11" eb="13">
      <t>ダイジン</t>
    </rPh>
    <rPh sb="13" eb="17">
      <t>カンボウチョウサ</t>
    </rPh>
    <rPh sb="17" eb="19">
      <t>トウケイ</t>
    </rPh>
    <rPh sb="24" eb="26">
      <t>ケイザイ</t>
    </rPh>
    <rPh sb="31" eb="33">
      <t>カツドウ</t>
    </rPh>
    <rPh sb="33" eb="35">
      <t>チョウサ</t>
    </rPh>
    <rPh sb="35" eb="37">
      <t>ケッカ</t>
    </rPh>
    <phoneticPr fontId="2"/>
  </si>
  <si>
    <t>経済産業省大臣官房調査統計グループ「経済センサス-活動調査結果」</t>
    <phoneticPr fontId="2"/>
  </si>
  <si>
    <t>経済産業省大臣官房調査統計グループ「経済構造実態調査結果」</t>
    <phoneticPr fontId="2"/>
  </si>
  <si>
    <t xml:space="preserve">注)事業所数・従業者数は翌年6月1日現在 </t>
    <phoneticPr fontId="2"/>
  </si>
  <si>
    <t xml:space="preserve">注)平成23年の事業所数・従業者数は平成24年2月1日現在
   平成27年以降の事業所数・従業者数は翌年6月1日現在 
　      </t>
    <rPh sb="0" eb="1">
      <t>チュウ</t>
    </rPh>
    <rPh sb="2" eb="4">
      <t>ヘイセイ</t>
    </rPh>
    <rPh sb="6" eb="7">
      <t>ネン</t>
    </rPh>
    <rPh sb="8" eb="11">
      <t>ジギョウショ</t>
    </rPh>
    <rPh sb="11" eb="12">
      <t>スウ</t>
    </rPh>
    <rPh sb="13" eb="14">
      <t>ジュウ</t>
    </rPh>
    <rPh sb="14" eb="17">
      <t>ギョウシャスウ</t>
    </rPh>
    <rPh sb="18" eb="20">
      <t>ヘイセイ</t>
    </rPh>
    <rPh sb="22" eb="23">
      <t>ネン</t>
    </rPh>
    <rPh sb="24" eb="25">
      <t>ガツ</t>
    </rPh>
    <rPh sb="25" eb="27">
      <t>ツイタチ</t>
    </rPh>
    <rPh sb="27" eb="29">
      <t>ゲンザイ</t>
    </rPh>
    <rPh sb="33" eb="35">
      <t>ヘイセイ</t>
    </rPh>
    <rPh sb="37" eb="38">
      <t>ネン</t>
    </rPh>
    <rPh sb="38" eb="40">
      <t>イコウ</t>
    </rPh>
    <rPh sb="41" eb="44">
      <t>ジギョウショ</t>
    </rPh>
    <rPh sb="44" eb="45">
      <t>スウ</t>
    </rPh>
    <rPh sb="46" eb="47">
      <t>ジュウ</t>
    </rPh>
    <rPh sb="47" eb="50">
      <t>ギョウシャスウ</t>
    </rPh>
    <rPh sb="51" eb="53">
      <t>ヨクネン</t>
    </rPh>
    <rPh sb="54" eb="55">
      <t>ガツ</t>
    </rPh>
    <rPh sb="55" eb="57">
      <t>ツイタチ</t>
    </rPh>
    <rPh sb="57" eb="59">
      <t>ゲンザイ</t>
    </rPh>
    <phoneticPr fontId="2"/>
  </si>
  <si>
    <t>-</t>
    <phoneticPr fontId="2"/>
  </si>
  <si>
    <t>x</t>
    <phoneticPr fontId="2"/>
  </si>
  <si>
    <t>　―</t>
  </si>
  <si>
    <t xml:space="preserve">
注）総数には「x」を含む　　　　事業所数・従業者数は令和5年6月1日現在
　　個人経営の事業所を除く
</t>
    <rPh sb="1" eb="2">
      <t>チュウ</t>
    </rPh>
    <rPh sb="3" eb="4">
      <t>ソウ</t>
    </rPh>
    <rPh sb="4" eb="5">
      <t>スウ</t>
    </rPh>
    <rPh sb="11" eb="12">
      <t>フク</t>
    </rPh>
    <rPh sb="40" eb="42">
      <t>コジン</t>
    </rPh>
    <rPh sb="42" eb="44">
      <t>ケイエイ</t>
    </rPh>
    <rPh sb="45" eb="48">
      <t>ジギョウショ</t>
    </rPh>
    <rPh sb="49" eb="50">
      <t>ノゾ</t>
    </rPh>
    <phoneticPr fontId="2"/>
  </si>
  <si>
    <t>注)平成23年の事業所数・従業者数は平成24年2月1日現在
   平成27年以降の事業所数・従業者数は翌年6月1日現在
　 令和2年以降は、個人経営の事業所を除く。
　</t>
    <rPh sb="0" eb="1">
      <t>チュウ</t>
    </rPh>
    <rPh sb="37" eb="39">
      <t>イコウ</t>
    </rPh>
    <rPh sb="51" eb="53">
      <t>ヨクトシ</t>
    </rPh>
    <rPh sb="62" eb="64">
      <t>レイワ</t>
    </rPh>
    <rPh sb="70" eb="72">
      <t>コジン</t>
    </rPh>
    <rPh sb="72" eb="74">
      <t>ケイエイ</t>
    </rPh>
    <rPh sb="75" eb="78">
      <t>ジギョウショ</t>
    </rPh>
    <rPh sb="79" eb="80">
      <t>ノゾ</t>
    </rPh>
    <phoneticPr fontId="2"/>
  </si>
  <si>
    <t>別添２</t>
    <rPh sb="0" eb="2">
      <t>ベッテン</t>
    </rPh>
    <phoneticPr fontId="2"/>
  </si>
  <si>
    <t xml:space="preserve">7-1　事業所数、従業者数、現金給与額、原材料使用額等
　及び製造品出荷額等(従業者４人以上の事業所) </t>
    <rPh sb="4" eb="7">
      <t>ジギョウショ</t>
    </rPh>
    <rPh sb="7" eb="8">
      <t>スウ</t>
    </rPh>
    <rPh sb="9" eb="10">
      <t>ジュウ</t>
    </rPh>
    <rPh sb="10" eb="13">
      <t>ギョウシャスウ</t>
    </rPh>
    <rPh sb="14" eb="16">
      <t>ゲンキン</t>
    </rPh>
    <rPh sb="16" eb="18">
      <t>キュウヨ</t>
    </rPh>
    <rPh sb="18" eb="19">
      <t>ガク</t>
    </rPh>
    <rPh sb="20" eb="23">
      <t>ゲンザイリョウ</t>
    </rPh>
    <rPh sb="23" eb="25">
      <t>シヨウ</t>
    </rPh>
    <rPh sb="25" eb="26">
      <t>ガク</t>
    </rPh>
    <rPh sb="26" eb="27">
      <t>トウ</t>
    </rPh>
    <rPh sb="29" eb="30">
      <t>オヨ</t>
    </rPh>
    <rPh sb="31" eb="34">
      <t>セイゾウヒン</t>
    </rPh>
    <rPh sb="34" eb="36">
      <t>シュッカ</t>
    </rPh>
    <rPh sb="36" eb="37">
      <t>ガク</t>
    </rPh>
    <rPh sb="37" eb="38">
      <t>トウ</t>
    </rPh>
    <rPh sb="39" eb="42">
      <t>ジュウギョウシャ</t>
    </rPh>
    <rPh sb="43" eb="44">
      <t>ニン</t>
    </rPh>
    <rPh sb="44" eb="46">
      <t>イジョウ</t>
    </rPh>
    <rPh sb="47" eb="50">
      <t>ジギョウショ</t>
    </rPh>
    <phoneticPr fontId="2"/>
  </si>
  <si>
    <t>注)事業所数・従業者数は翌年の6月1日現在　個人経営の事業所を除く。
　</t>
    <rPh sb="12" eb="14">
      <t>ヨクネン</t>
    </rPh>
    <phoneticPr fontId="2"/>
  </si>
  <si>
    <t>令 和  　４　 年</t>
    <rPh sb="0" eb="1">
      <t>レイ</t>
    </rPh>
    <rPh sb="2" eb="3">
      <t>ワ</t>
    </rPh>
    <phoneticPr fontId="2"/>
  </si>
  <si>
    <t>(令和５年）</t>
    <rPh sb="1" eb="3">
      <t>レイワ</t>
    </rPh>
    <rPh sb="4" eb="5">
      <t>ネン</t>
    </rPh>
    <phoneticPr fontId="2"/>
  </si>
  <si>
    <t>令和3年～　　経済産業省大臣官房調査統計グループ「経済構造実態調査結果」</t>
    <rPh sb="7" eb="9">
      <t>ケイザイ</t>
    </rPh>
    <rPh sb="9" eb="11">
      <t>サンギョウ</t>
    </rPh>
    <rPh sb="11" eb="12">
      <t>ショウ</t>
    </rPh>
    <rPh sb="12" eb="14">
      <t>ダイジン</t>
    </rPh>
    <rPh sb="14" eb="18">
      <t>カンボウチョウサ</t>
    </rPh>
    <rPh sb="18" eb="20">
      <t>トウケイ</t>
    </rPh>
    <rPh sb="25" eb="27">
      <t>ケイザイ</t>
    </rPh>
    <rPh sb="27" eb="29">
      <t>コウゾウ</t>
    </rPh>
    <rPh sb="29" eb="31">
      <t>ジッタイ</t>
    </rPh>
    <rPh sb="31" eb="33">
      <t>チョウサ</t>
    </rPh>
    <rPh sb="33" eb="35">
      <t>ケッカ</t>
    </rPh>
    <phoneticPr fontId="2"/>
  </si>
  <si>
    <t>令 和  　5　 年</t>
    <rPh sb="0" eb="1">
      <t>レイ</t>
    </rPh>
    <rPh sb="2" eb="3">
      <t>ワ</t>
    </rPh>
    <phoneticPr fontId="2"/>
  </si>
  <si>
    <t>平成22・24～26・28～令和元年</t>
    <rPh sb="0" eb="2">
      <t>ヘイセイ</t>
    </rPh>
    <rPh sb="14" eb="16">
      <t>レイワ</t>
    </rPh>
    <rPh sb="16" eb="18">
      <t>ガンネン</t>
    </rPh>
    <phoneticPr fontId="2"/>
  </si>
  <si>
    <t>令和3年～5年</t>
    <rPh sb="6" eb="7">
      <t>ネン</t>
    </rPh>
    <phoneticPr fontId="2"/>
  </si>
  <si>
    <t>令和３年～５年</t>
    <rPh sb="6" eb="7">
      <t>ネン</t>
    </rPh>
    <phoneticPr fontId="2"/>
  </si>
  <si>
    <t xml:space="preserve">従業者規模別事業所数,従業者数,現金給与額,原材料使用額等   </t>
    <phoneticPr fontId="2"/>
  </si>
  <si>
    <t xml:space="preserve">    及び製造品出荷額等（従業者４人以上の事業所）</t>
    <phoneticPr fontId="2"/>
  </si>
  <si>
    <t>平成21～22・24～26・28～令和元年</t>
    <rPh sb="0" eb="2">
      <t>ヘイセイ</t>
    </rPh>
    <rPh sb="17" eb="19">
      <t>レイワ</t>
    </rPh>
    <rPh sb="19" eb="20">
      <t>モト</t>
    </rPh>
    <rPh sb="20" eb="21">
      <t>ネン</t>
    </rPh>
    <phoneticPr fontId="2"/>
  </si>
  <si>
    <t>資料　</t>
    <phoneticPr fontId="2"/>
  </si>
  <si>
    <t>平成30～令和元年</t>
    <rPh sb="5" eb="7">
      <t>レイワ</t>
    </rPh>
    <rPh sb="7" eb="8">
      <t>モト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</si>
</sst>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176" formatCode="#,##0_ "/>
    <numFmt numFmtId="177" formatCode="#,##0_);[Red]\(#,##0\)"/>
    <numFmt numFmtId="178" formatCode="0_);\(0\)"/>
    <numFmt numFmtId="179" formatCode="#,##0_);\(#,##0\)"/>
  </numFmts>
  <fonts count="10" x14ac:knownFonts="1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6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8"/>
      <color indexed="9"/>
      <name val="ＭＳ ゴシック"/>
      <family val="3"/>
      <charset val="128"/>
    </font>
    <font>
      <b/>
      <sz val="12"/>
      <name val="ＭＳ 明朝"/>
      <family val="1"/>
      <charset val="128"/>
    </font>
    <font>
      <sz val="11"/>
      <name val="ＭＳ 明朝"/>
      <family val="1"/>
      <charset val="128"/>
    </font>
    <font>
      <sz val="14"/>
      <name val="ＭＳ 明朝"/>
      <family val="1"/>
      <charset val="128"/>
    </font>
    <font>
      <b/>
      <sz val="14"/>
      <name val="ＭＳ 明朝"/>
      <family val="1"/>
      <charset val="128"/>
    </font>
    <font>
      <b/>
      <sz val="16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177" fontId="7" fillId="0" borderId="0" xfId="0" applyNumberFormat="1" applyFont="1">
      <alignment vertical="center"/>
    </xf>
    <xf numFmtId="177" fontId="7" fillId="0" borderId="1" xfId="0" applyNumberFormat="1" applyFont="1" applyBorder="1">
      <alignment vertical="center"/>
    </xf>
    <xf numFmtId="0" fontId="1" fillId="0" borderId="3" xfId="0" applyFont="1" applyBorder="1" applyAlignment="1">
      <alignment horizontal="center" vertical="center"/>
    </xf>
    <xf numFmtId="41" fontId="7" fillId="0" borderId="0" xfId="0" applyNumberFormat="1" applyFont="1">
      <alignment vertical="center"/>
    </xf>
    <xf numFmtId="41" fontId="7" fillId="0" borderId="1" xfId="0" applyNumberFormat="1" applyFont="1" applyBorder="1">
      <alignment vertical="center"/>
    </xf>
    <xf numFmtId="176" fontId="7" fillId="0" borderId="1" xfId="0" applyNumberFormat="1" applyFont="1" applyBorder="1">
      <alignment vertical="center"/>
    </xf>
    <xf numFmtId="0" fontId="6" fillId="0" borderId="0" xfId="0" applyFont="1" applyAlignment="1">
      <alignment vertical="top"/>
    </xf>
    <xf numFmtId="0" fontId="0" fillId="0" borderId="0" xfId="0" applyAlignment="1">
      <alignment horizontal="centerContinuous" vertical="center"/>
    </xf>
    <xf numFmtId="0" fontId="6" fillId="0" borderId="0" xfId="0" applyFont="1" applyAlignment="1">
      <alignment horizontal="right" vertical="top"/>
    </xf>
    <xf numFmtId="0" fontId="6" fillId="0" borderId="0" xfId="0" applyFont="1">
      <alignment vertical="center"/>
    </xf>
    <xf numFmtId="0" fontId="6" fillId="0" borderId="0" xfId="0" applyFont="1" applyAlignment="1">
      <alignment horizontal="left" vertical="top"/>
    </xf>
    <xf numFmtId="176" fontId="7" fillId="0" borderId="0" xfId="0" applyNumberFormat="1" applyFont="1">
      <alignment vertical="center"/>
    </xf>
    <xf numFmtId="0" fontId="8" fillId="3" borderId="0" xfId="0" applyFont="1" applyFill="1">
      <alignment vertical="center"/>
    </xf>
    <xf numFmtId="0" fontId="9" fillId="3" borderId="0" xfId="0" applyFont="1" applyFill="1" applyAlignment="1">
      <alignment horizontal="center" vertical="center" wrapText="1"/>
    </xf>
    <xf numFmtId="0" fontId="0" fillId="3" borderId="0" xfId="0" applyFill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>
      <alignment horizontal="right" vertical="center"/>
    </xf>
    <xf numFmtId="0" fontId="0" fillId="3" borderId="15" xfId="0" applyFill="1" applyBorder="1">
      <alignment vertical="center"/>
    </xf>
    <xf numFmtId="0" fontId="0" fillId="3" borderId="18" xfId="0" applyFill="1" applyBorder="1">
      <alignment vertical="center"/>
    </xf>
    <xf numFmtId="0" fontId="0" fillId="3" borderId="21" xfId="0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3" borderId="18" xfId="0" applyFont="1" applyFill="1" applyBorder="1">
      <alignment vertical="center"/>
    </xf>
    <xf numFmtId="41" fontId="8" fillId="3" borderId="0" xfId="0" applyNumberFormat="1" applyFont="1" applyFill="1" applyAlignment="1">
      <alignment horizontal="right" vertical="center"/>
    </xf>
    <xf numFmtId="41" fontId="7" fillId="3" borderId="0" xfId="0" applyNumberFormat="1" applyFont="1" applyFill="1" applyAlignment="1">
      <alignment horizontal="right" vertical="center"/>
    </xf>
    <xf numFmtId="41" fontId="7" fillId="3" borderId="1" xfId="0" applyNumberFormat="1" applyFont="1" applyFill="1" applyBorder="1" applyAlignment="1">
      <alignment horizontal="right" vertical="center"/>
    </xf>
    <xf numFmtId="0" fontId="0" fillId="3" borderId="2" xfId="0" applyFill="1" applyBorder="1">
      <alignment vertical="center"/>
    </xf>
    <xf numFmtId="0" fontId="0" fillId="0" borderId="2" xfId="0" applyBorder="1">
      <alignment vertical="center"/>
    </xf>
    <xf numFmtId="0" fontId="0" fillId="0" borderId="0" xfId="0" applyAlignment="1">
      <alignment vertical="top"/>
    </xf>
    <xf numFmtId="0" fontId="9" fillId="3" borderId="0" xfId="0" applyFont="1" applyFill="1">
      <alignment vertical="center"/>
    </xf>
    <xf numFmtId="0" fontId="9" fillId="3" borderId="0" xfId="0" applyFont="1" applyFill="1" applyAlignment="1">
      <alignment vertical="center" wrapText="1"/>
    </xf>
    <xf numFmtId="49" fontId="9" fillId="3" borderId="0" xfId="0" applyNumberFormat="1" applyFont="1" applyFill="1">
      <alignment vertical="center"/>
    </xf>
    <xf numFmtId="49" fontId="5" fillId="3" borderId="0" xfId="0" applyNumberFormat="1" applyFont="1" applyFill="1">
      <alignment vertical="center"/>
    </xf>
    <xf numFmtId="49" fontId="0" fillId="3" borderId="0" xfId="0" applyNumberFormat="1" applyFill="1">
      <alignment vertical="center"/>
    </xf>
    <xf numFmtId="0" fontId="9" fillId="3" borderId="0" xfId="0" applyFont="1" applyFill="1" applyAlignment="1">
      <alignment vertical="top"/>
    </xf>
    <xf numFmtId="0" fontId="7" fillId="3" borderId="13" xfId="0" applyFont="1" applyFill="1" applyBorder="1" applyAlignment="1"/>
    <xf numFmtId="0" fontId="7" fillId="3" borderId="13" xfId="0" applyFont="1" applyFill="1" applyBorder="1">
      <alignment vertical="center"/>
    </xf>
    <xf numFmtId="0" fontId="5" fillId="3" borderId="0" xfId="0" applyFont="1" applyFill="1">
      <alignment vertical="center"/>
    </xf>
    <xf numFmtId="0" fontId="8" fillId="3" borderId="23" xfId="0" applyFont="1" applyFill="1" applyBorder="1">
      <alignment vertical="center"/>
    </xf>
    <xf numFmtId="0" fontId="8" fillId="3" borderId="3" xfId="0" applyFont="1" applyFill="1" applyBorder="1">
      <alignment vertical="center"/>
    </xf>
    <xf numFmtId="0" fontId="0" fillId="3" borderId="0" xfId="0" applyFill="1" applyAlignment="1">
      <alignment vertical="top"/>
    </xf>
    <xf numFmtId="0" fontId="0" fillId="0" borderId="3" xfId="0" applyBorder="1">
      <alignment vertical="center"/>
    </xf>
    <xf numFmtId="0" fontId="0" fillId="0" borderId="18" xfId="0" applyBorder="1">
      <alignment vertical="center"/>
    </xf>
    <xf numFmtId="0" fontId="0" fillId="0" borderId="21" xfId="0" applyBorder="1">
      <alignment vertical="center"/>
    </xf>
    <xf numFmtId="0" fontId="0" fillId="0" borderId="0" xfId="0" applyAlignment="1">
      <alignment horizontal="center" vertical="top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vertical="top"/>
    </xf>
    <xf numFmtId="0" fontId="6" fillId="0" borderId="0" xfId="0" applyFont="1" applyAlignment="1">
      <alignment horizontal="center" vertical="center"/>
    </xf>
    <xf numFmtId="0" fontId="6" fillId="0" borderId="14" xfId="0" applyFont="1" applyBorder="1">
      <alignment vertical="center"/>
    </xf>
    <xf numFmtId="0" fontId="6" fillId="0" borderId="15" xfId="0" applyFont="1" applyBorder="1" applyAlignment="1">
      <alignment horizontal="center" vertical="center"/>
    </xf>
    <xf numFmtId="0" fontId="1" fillId="0" borderId="2" xfId="0" applyFont="1" applyBorder="1" applyAlignment="1">
      <alignment horizontal="right" vertical="center"/>
    </xf>
    <xf numFmtId="0" fontId="6" fillId="0" borderId="1" xfId="0" applyFont="1" applyBorder="1">
      <alignment vertical="center"/>
    </xf>
    <xf numFmtId="0" fontId="6" fillId="0" borderId="0" xfId="0" applyFont="1" applyAlignment="1">
      <alignment horizontal="left" vertical="center" wrapText="1"/>
    </xf>
    <xf numFmtId="176" fontId="7" fillId="0" borderId="1" xfId="0" applyNumberFormat="1" applyFont="1" applyBorder="1" applyAlignment="1">
      <alignment horizontal="right" vertical="center"/>
    </xf>
    <xf numFmtId="41" fontId="7" fillId="0" borderId="0" xfId="0" applyNumberFormat="1" applyFont="1" applyAlignment="1">
      <alignment horizontal="right" vertical="center"/>
    </xf>
    <xf numFmtId="176" fontId="7" fillId="0" borderId="0" xfId="0" applyNumberFormat="1" applyFont="1" applyAlignment="1">
      <alignment horizontal="right" vertical="center"/>
    </xf>
    <xf numFmtId="0" fontId="7" fillId="0" borderId="18" xfId="0" applyFont="1" applyBorder="1" applyAlignment="1">
      <alignment horizontal="center" vertical="center"/>
    </xf>
    <xf numFmtId="0" fontId="7" fillId="0" borderId="6" xfId="0" applyFont="1" applyBorder="1">
      <alignment vertical="center"/>
    </xf>
    <xf numFmtId="0" fontId="7" fillId="0" borderId="18" xfId="0" applyFont="1" applyBorder="1">
      <alignment vertical="center"/>
    </xf>
    <xf numFmtId="0" fontId="7" fillId="0" borderId="18" xfId="0" applyFont="1" applyBorder="1" applyAlignment="1">
      <alignment vertical="center" textRotation="255"/>
    </xf>
    <xf numFmtId="0" fontId="7" fillId="0" borderId="21" xfId="0" applyFont="1" applyBorder="1" applyAlignment="1">
      <alignment vertical="center" textRotation="255"/>
    </xf>
    <xf numFmtId="0" fontId="7" fillId="0" borderId="5" xfId="0" applyFont="1" applyBorder="1">
      <alignment vertical="center"/>
    </xf>
    <xf numFmtId="0" fontId="7" fillId="0" borderId="21" xfId="0" applyFont="1" applyBorder="1">
      <alignment vertical="center"/>
    </xf>
    <xf numFmtId="0" fontId="8" fillId="0" borderId="3" xfId="0" applyFont="1" applyBorder="1" applyAlignment="1">
      <alignment vertical="center" textRotation="255"/>
    </xf>
    <xf numFmtId="0" fontId="8" fillId="0" borderId="6" xfId="0" applyFont="1" applyBorder="1">
      <alignment vertical="center"/>
    </xf>
    <xf numFmtId="0" fontId="8" fillId="0" borderId="3" xfId="0" applyFont="1" applyBorder="1">
      <alignment vertical="center"/>
    </xf>
    <xf numFmtId="0" fontId="0" fillId="3" borderId="0" xfId="0" applyFill="1" applyAlignment="1">
      <alignment horizontal="distributed" vertical="center"/>
    </xf>
    <xf numFmtId="0" fontId="0" fillId="3" borderId="0" xfId="0" applyFill="1" applyAlignment="1">
      <alignment horizontal="left" vertical="center"/>
    </xf>
    <xf numFmtId="41" fontId="7" fillId="0" borderId="2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6" fillId="0" borderId="18" xfId="0" applyFont="1" applyBorder="1">
      <alignment vertical="center"/>
    </xf>
    <xf numFmtId="0" fontId="1" fillId="0" borderId="0" xfId="0" applyFont="1">
      <alignment vertical="center"/>
    </xf>
    <xf numFmtId="0" fontId="6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" fillId="0" borderId="13" xfId="0" applyFont="1" applyBorder="1">
      <alignment vertical="center"/>
    </xf>
    <xf numFmtId="0" fontId="1" fillId="0" borderId="13" xfId="0" applyFont="1" applyBorder="1" applyAlignment="1">
      <alignment horizontal="right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77" fontId="7" fillId="0" borderId="6" xfId="0" applyNumberFormat="1" applyFont="1" applyBorder="1" applyAlignment="1">
      <alignment horizontal="right" vertical="center"/>
    </xf>
    <xf numFmtId="177" fontId="7" fillId="0" borderId="0" xfId="0" applyNumberFormat="1" applyFont="1" applyAlignment="1">
      <alignment horizontal="right" vertical="center"/>
    </xf>
    <xf numFmtId="177" fontId="7" fillId="0" borderId="0" xfId="0" applyNumberFormat="1" applyFont="1" applyAlignment="1">
      <alignment horizontal="center" vertical="center"/>
    </xf>
    <xf numFmtId="41" fontId="7" fillId="0" borderId="0" xfId="0" applyNumberFormat="1" applyFont="1" applyAlignment="1">
      <alignment horizontal="center" vertical="center"/>
    </xf>
    <xf numFmtId="177" fontId="7" fillId="0" borderId="23" xfId="0" applyNumberFormat="1" applyFont="1" applyBorder="1" applyAlignment="1">
      <alignment horizontal="right" vertical="center"/>
    </xf>
    <xf numFmtId="177" fontId="7" fillId="0" borderId="2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177" fontId="7" fillId="0" borderId="5" xfId="0" applyNumberFormat="1" applyFont="1" applyBorder="1" applyAlignment="1">
      <alignment horizontal="right" vertical="center"/>
    </xf>
    <xf numFmtId="177" fontId="7" fillId="0" borderId="1" xfId="0" applyNumberFormat="1" applyFont="1" applyBorder="1" applyAlignment="1">
      <alignment horizontal="right" vertical="center"/>
    </xf>
    <xf numFmtId="177" fontId="7" fillId="0" borderId="1" xfId="0" applyNumberFormat="1" applyFont="1" applyBorder="1" applyAlignment="1">
      <alignment horizontal="center" vertical="center"/>
    </xf>
    <xf numFmtId="41" fontId="7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176" fontId="7" fillId="0" borderId="0" xfId="0" applyNumberFormat="1" applyFont="1" applyAlignment="1">
      <alignment horizontal="right" vertical="center"/>
    </xf>
    <xf numFmtId="0" fontId="0" fillId="0" borderId="1" xfId="0" applyBorder="1" applyAlignment="1">
      <alignment horizontal="center" vertical="center"/>
    </xf>
    <xf numFmtId="176" fontId="7" fillId="0" borderId="1" xfId="0" applyNumberFormat="1" applyFont="1" applyBorder="1" applyAlignment="1">
      <alignment horizontal="right" vertical="center"/>
    </xf>
    <xf numFmtId="41" fontId="7" fillId="0" borderId="5" xfId="0" applyNumberFormat="1" applyFont="1" applyBorder="1" applyAlignment="1">
      <alignment horizontal="right" vertical="center"/>
    </xf>
    <xf numFmtId="41" fontId="7" fillId="0" borderId="1" xfId="0" applyNumberFormat="1" applyFont="1" applyBorder="1" applyAlignment="1">
      <alignment horizontal="right" vertical="center"/>
    </xf>
    <xf numFmtId="0" fontId="0" fillId="3" borderId="0" xfId="0" applyFill="1" applyAlignment="1">
      <alignment vertical="center" wrapText="1"/>
    </xf>
    <xf numFmtId="0" fontId="0" fillId="0" borderId="0" xfId="0">
      <alignment vertical="center"/>
    </xf>
    <xf numFmtId="0" fontId="0" fillId="3" borderId="14" xfId="0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1" fontId="7" fillId="0" borderId="6" xfId="0" applyNumberFormat="1" applyFont="1" applyBorder="1" applyAlignment="1">
      <alignment horizontal="right" vertical="center"/>
    </xf>
    <xf numFmtId="41" fontId="7" fillId="0" borderId="0" xfId="0" applyNumberFormat="1" applyFont="1" applyAlignment="1">
      <alignment horizontal="right" vertical="center"/>
    </xf>
    <xf numFmtId="0" fontId="0" fillId="3" borderId="1" xfId="0" applyFill="1" applyBorder="1" applyAlignment="1">
      <alignment horizontal="distributed" vertical="center"/>
    </xf>
    <xf numFmtId="41" fontId="7" fillId="3" borderId="1" xfId="0" applyNumberFormat="1" applyFont="1" applyFill="1" applyBorder="1" applyAlignment="1">
      <alignment horizontal="right" vertical="center"/>
    </xf>
    <xf numFmtId="0" fontId="0" fillId="3" borderId="0" xfId="0" applyFill="1" applyAlignment="1">
      <alignment horizontal="distributed" vertical="center"/>
    </xf>
    <xf numFmtId="41" fontId="7" fillId="3" borderId="0" xfId="0" applyNumberFormat="1" applyFont="1" applyFill="1" applyAlignment="1">
      <alignment horizontal="right" vertical="center"/>
    </xf>
    <xf numFmtId="0" fontId="0" fillId="3" borderId="0" xfId="0" applyFill="1" applyAlignment="1">
      <alignment horizontal="distributed" vertical="center" wrapText="1"/>
    </xf>
    <xf numFmtId="0" fontId="6" fillId="3" borderId="0" xfId="0" applyFont="1" applyFill="1" applyAlignment="1">
      <alignment horizontal="center" vertical="center"/>
    </xf>
    <xf numFmtId="41" fontId="7" fillId="3" borderId="6" xfId="0" applyNumberFormat="1" applyFont="1" applyFill="1" applyBorder="1" applyAlignment="1">
      <alignment horizontal="right" vertical="center"/>
    </xf>
    <xf numFmtId="176" fontId="8" fillId="3" borderId="6" xfId="0" applyNumberFormat="1" applyFont="1" applyFill="1" applyBorder="1" applyAlignment="1">
      <alignment horizontal="right" vertical="center"/>
    </xf>
    <xf numFmtId="176" fontId="8" fillId="3" borderId="0" xfId="0" applyNumberFormat="1" applyFont="1" applyFill="1" applyAlignment="1">
      <alignment horizontal="right" vertical="center"/>
    </xf>
    <xf numFmtId="0" fontId="5" fillId="3" borderId="0" xfId="0" applyFont="1" applyFill="1" applyAlignment="1">
      <alignment horizontal="distributed" vertical="center"/>
    </xf>
    <xf numFmtId="41" fontId="8" fillId="3" borderId="23" xfId="0" applyNumberFormat="1" applyFont="1" applyFill="1" applyBorder="1" applyAlignment="1">
      <alignment horizontal="right" vertical="center"/>
    </xf>
    <xf numFmtId="41" fontId="8" fillId="3" borderId="2" xfId="0" applyNumberFormat="1" applyFont="1" applyFill="1" applyBorder="1" applyAlignment="1">
      <alignment horizontal="right" vertical="center"/>
    </xf>
    <xf numFmtId="41" fontId="8" fillId="3" borderId="0" xfId="0" applyNumberFormat="1" applyFont="1" applyFill="1" applyAlignment="1">
      <alignment horizontal="right" vertical="center"/>
    </xf>
    <xf numFmtId="176" fontId="8" fillId="3" borderId="2" xfId="0" applyNumberFormat="1" applyFont="1" applyFill="1" applyBorder="1" applyAlignment="1">
      <alignment horizontal="right" vertical="center"/>
    </xf>
    <xf numFmtId="176" fontId="7" fillId="0" borderId="6" xfId="0" applyNumberFormat="1" applyFont="1" applyBorder="1" applyAlignment="1">
      <alignment horizontal="right" vertical="center"/>
    </xf>
    <xf numFmtId="0" fontId="0" fillId="3" borderId="17" xfId="0" applyFill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49" fontId="8" fillId="3" borderId="0" xfId="0" applyNumberFormat="1" applyFont="1" applyFill="1" applyAlignment="1">
      <alignment horizontal="left" vertical="center"/>
    </xf>
    <xf numFmtId="0" fontId="0" fillId="3" borderId="13" xfId="0" applyFill="1" applyBorder="1" applyAlignment="1">
      <alignment horizontal="right" vertical="center"/>
    </xf>
    <xf numFmtId="0" fontId="6" fillId="3" borderId="13" xfId="0" applyFont="1" applyFill="1" applyBorder="1" applyAlignment="1">
      <alignment horizontal="left" vertical="center"/>
    </xf>
    <xf numFmtId="0" fontId="0" fillId="3" borderId="10" xfId="0" applyFill="1" applyBorder="1" applyAlignment="1">
      <alignment horizontal="center" vertical="center"/>
    </xf>
    <xf numFmtId="0" fontId="0" fillId="3" borderId="11" xfId="0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1" fontId="7" fillId="0" borderId="5" xfId="0" applyNumberFormat="1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8" fillId="0" borderId="23" xfId="0" applyNumberFormat="1" applyFont="1" applyBorder="1" applyAlignment="1">
      <alignment horizontal="right" vertical="center"/>
    </xf>
    <xf numFmtId="41" fontId="8" fillId="0" borderId="2" xfId="0" applyNumberFormat="1" applyFont="1" applyBorder="1" applyAlignment="1">
      <alignment horizontal="right" vertical="center"/>
    </xf>
    <xf numFmtId="176" fontId="8" fillId="0" borderId="2" xfId="0" applyNumberFormat="1" applyFont="1" applyBorder="1" applyAlignment="1">
      <alignment horizontal="right" vertical="center"/>
    </xf>
    <xf numFmtId="176" fontId="8" fillId="0" borderId="0" xfId="0" applyNumberFormat="1" applyFont="1" applyAlignment="1">
      <alignment horizontal="right" vertical="center"/>
    </xf>
    <xf numFmtId="41" fontId="8" fillId="0" borderId="2" xfId="0" applyNumberFormat="1" applyFont="1" applyBorder="1" applyAlignment="1">
      <alignment horizontal="center" vertical="center"/>
    </xf>
    <xf numFmtId="41" fontId="8" fillId="0" borderId="23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41" fontId="8" fillId="3" borderId="23" xfId="0" applyNumberFormat="1" applyFont="1" applyFill="1" applyBorder="1" applyAlignment="1">
      <alignment horizontal="center" vertical="center"/>
    </xf>
    <xf numFmtId="41" fontId="8" fillId="3" borderId="2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49" fontId="9" fillId="3" borderId="0" xfId="0" applyNumberFormat="1" applyFont="1" applyFill="1" applyAlignment="1">
      <alignment horizontal="center" vertical="center" wrapText="1"/>
    </xf>
    <xf numFmtId="0" fontId="0" fillId="3" borderId="13" xfId="0" applyFill="1" applyBorder="1" applyAlignment="1">
      <alignment horizontal="center"/>
    </xf>
    <xf numFmtId="0" fontId="7" fillId="3" borderId="13" xfId="0" applyFont="1" applyFill="1" applyBorder="1" applyAlignment="1">
      <alignment horizontal="right"/>
    </xf>
    <xf numFmtId="0" fontId="7" fillId="3" borderId="7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56" fontId="9" fillId="0" borderId="0" xfId="0" applyNumberFormat="1" applyFont="1" applyAlignment="1">
      <alignment horizontal="center" vertical="center" wrapText="1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right"/>
    </xf>
    <xf numFmtId="0" fontId="0" fillId="0" borderId="14" xfId="0" applyBorder="1" applyAlignment="1">
      <alignment horizontal="distributed" vertical="center" justifyLastLine="1"/>
    </xf>
    <xf numFmtId="0" fontId="0" fillId="0" borderId="15" xfId="0" applyBorder="1" applyAlignment="1">
      <alignment horizontal="distributed" vertical="center" justifyLastLine="1"/>
    </xf>
    <xf numFmtId="0" fontId="0" fillId="0" borderId="0" xfId="0" applyAlignment="1">
      <alignment horizontal="distributed" vertical="center" justifyLastLine="1"/>
    </xf>
    <xf numFmtId="0" fontId="0" fillId="0" borderId="18" xfId="0" applyBorder="1" applyAlignment="1">
      <alignment horizontal="distributed" vertical="center" justifyLastLine="1"/>
    </xf>
    <xf numFmtId="0" fontId="0" fillId="0" borderId="1" xfId="0" applyBorder="1" applyAlignment="1">
      <alignment horizontal="distributed" vertical="center" justifyLastLine="1"/>
    </xf>
    <xf numFmtId="0" fontId="0" fillId="0" borderId="21" xfId="0" applyBorder="1" applyAlignment="1">
      <alignment horizontal="distributed" vertical="center" justifyLastLine="1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distributed" vertical="center" wrapText="1"/>
    </xf>
    <xf numFmtId="0" fontId="5" fillId="0" borderId="2" xfId="0" applyFont="1" applyBorder="1" applyAlignment="1">
      <alignment horizontal="distributed" vertical="center"/>
    </xf>
    <xf numFmtId="0" fontId="0" fillId="0" borderId="0" xfId="0" applyAlignment="1">
      <alignment horizontal="distributed" vertical="center"/>
    </xf>
    <xf numFmtId="178" fontId="7" fillId="0" borderId="0" xfId="0" applyNumberFormat="1" applyFont="1" applyAlignment="1">
      <alignment horizontal="right" vertical="center"/>
    </xf>
    <xf numFmtId="179" fontId="7" fillId="0" borderId="0" xfId="0" applyNumberFormat="1" applyFont="1" applyAlignment="1">
      <alignment horizontal="right" vertical="center"/>
    </xf>
    <xf numFmtId="0" fontId="0" fillId="0" borderId="1" xfId="0" applyBorder="1" applyAlignment="1">
      <alignment horizontal="distributed" vertical="center" wrapText="1"/>
    </xf>
    <xf numFmtId="0" fontId="0" fillId="0" borderId="2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right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176" fontId="7" fillId="0" borderId="5" xfId="0" applyNumberFormat="1" applyFont="1" applyBorder="1" applyAlignment="1">
      <alignment horizontal="right" vertical="center"/>
    </xf>
    <xf numFmtId="176" fontId="7" fillId="0" borderId="26" xfId="0" applyNumberFormat="1" applyFont="1" applyBorder="1" applyAlignment="1">
      <alignment horizontal="right" vertical="center"/>
    </xf>
    <xf numFmtId="176" fontId="7" fillId="0" borderId="25" xfId="0" applyNumberFormat="1" applyFont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176" fontId="7" fillId="0" borderId="6" xfId="0" applyNumberFormat="1" applyFont="1" applyBorder="1">
      <alignment vertical="center"/>
    </xf>
    <xf numFmtId="176" fontId="7" fillId="0" borderId="0" xfId="0" applyNumberFormat="1" applyFo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>
      <alignment vertical="center"/>
    </xf>
    <xf numFmtId="0" fontId="6" fillId="0" borderId="0" xfId="0" applyFont="1" applyAlignment="1">
      <alignment horizontal="right"/>
    </xf>
    <xf numFmtId="0" fontId="6" fillId="0" borderId="13" xfId="0" applyFont="1" applyBorder="1" applyAlignment="1">
      <alignment horizontal="right"/>
    </xf>
    <xf numFmtId="0" fontId="0" fillId="0" borderId="7" xfId="0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3" xfId="0" applyFont="1" applyBorder="1" applyAlignment="1">
      <alignment horizontal="right" vertical="center"/>
    </xf>
    <xf numFmtId="0" fontId="1" fillId="0" borderId="2" xfId="0" applyFont="1" applyBorder="1" applyAlignment="1">
      <alignment horizontal="right" vertical="center"/>
    </xf>
    <xf numFmtId="0" fontId="1" fillId="0" borderId="24" xfId="0" applyFont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5080B-EC46-4DE9-9C6D-ABC844169A2C}">
  <sheetPr>
    <tabColor theme="3" tint="0.79998168889431442"/>
  </sheetPr>
  <dimension ref="A1:AF46"/>
  <sheetViews>
    <sheetView showGridLines="0" tabSelected="1" view="pageBreakPreview" zoomScale="75" zoomScaleNormal="100" zoomScaleSheetLayoutView="75" workbookViewId="0">
      <selection activeCell="B6" sqref="B6:F7"/>
    </sheetView>
  </sheetViews>
  <sheetFormatPr defaultColWidth="3.625" defaultRowHeight="30" customHeight="1" x14ac:dyDescent="0.15"/>
  <cols>
    <col min="1" max="6" width="3.625" customWidth="1"/>
    <col min="7" max="7" width="4.875" customWidth="1"/>
    <col min="8" max="10" width="4.625" customWidth="1"/>
    <col min="11" max="11" width="2.75" customWidth="1"/>
    <col min="12" max="14" width="4.625" customWidth="1"/>
    <col min="15" max="15" width="3.625" customWidth="1"/>
    <col min="16" max="23" width="4.625" customWidth="1"/>
  </cols>
  <sheetData>
    <row r="1" spans="2:26" ht="24.95" customHeight="1" x14ac:dyDescent="0.15">
      <c r="B1" s="81" t="s">
        <v>10</v>
      </c>
      <c r="C1" s="81"/>
      <c r="D1" s="81"/>
      <c r="E1" s="81"/>
      <c r="F1" s="81"/>
      <c r="G1" s="81"/>
      <c r="H1" s="3"/>
      <c r="I1" s="3"/>
      <c r="V1" t="s">
        <v>117</v>
      </c>
    </row>
    <row r="2" spans="2:26" ht="21.75" customHeight="1" x14ac:dyDescent="0.15">
      <c r="B2" s="4"/>
      <c r="C2" s="4"/>
      <c r="D2" s="4"/>
      <c r="E2" s="4"/>
      <c r="F2" s="4"/>
      <c r="G2" s="4"/>
      <c r="H2" s="3"/>
      <c r="I2" s="3"/>
    </row>
    <row r="3" spans="2:26" ht="38.25" customHeight="1" x14ac:dyDescent="0.15">
      <c r="B3" s="82" t="s">
        <v>118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  <c r="V3" s="83"/>
      <c r="W3" s="83"/>
    </row>
    <row r="4" spans="2:26" ht="18" customHeight="1" x14ac:dyDescent="0.15"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</row>
    <row r="5" spans="2:26" ht="20.100000000000001" customHeight="1" thickBot="1" x14ac:dyDescent="0.2">
      <c r="B5" s="84" t="s">
        <v>12</v>
      </c>
      <c r="C5" s="84"/>
      <c r="D5" s="84"/>
      <c r="E5" s="84"/>
      <c r="F5" s="84"/>
      <c r="R5" s="85" t="s">
        <v>6</v>
      </c>
      <c r="S5" s="85"/>
      <c r="T5" s="85"/>
      <c r="U5" s="85"/>
      <c r="V5" s="85"/>
      <c r="W5" s="85"/>
      <c r="Z5" s="1"/>
    </row>
    <row r="6" spans="2:26" ht="30" customHeight="1" x14ac:dyDescent="0.15">
      <c r="B6" s="86" t="s">
        <v>1</v>
      </c>
      <c r="C6" s="87"/>
      <c r="D6" s="87"/>
      <c r="E6" s="87"/>
      <c r="F6" s="87"/>
      <c r="G6" s="87" t="s">
        <v>5</v>
      </c>
      <c r="H6" s="87"/>
      <c r="I6" s="87"/>
      <c r="J6" s="87"/>
      <c r="K6" s="87"/>
      <c r="L6" s="90" t="s">
        <v>3</v>
      </c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</row>
    <row r="7" spans="2:26" ht="30" customHeight="1" x14ac:dyDescent="0.15">
      <c r="B7" s="88"/>
      <c r="C7" s="89"/>
      <c r="D7" s="89"/>
      <c r="E7" s="89"/>
      <c r="F7" s="89"/>
      <c r="G7" s="89"/>
      <c r="H7" s="89"/>
      <c r="I7" s="89"/>
      <c r="J7" s="89"/>
      <c r="K7" s="89"/>
      <c r="L7" s="89" t="s">
        <v>4</v>
      </c>
      <c r="M7" s="89"/>
      <c r="N7" s="89"/>
      <c r="O7" s="89"/>
      <c r="P7" s="89" t="s">
        <v>0</v>
      </c>
      <c r="Q7" s="89"/>
      <c r="R7" s="89"/>
      <c r="S7" s="89"/>
      <c r="T7" s="92" t="s">
        <v>11</v>
      </c>
      <c r="U7" s="89"/>
      <c r="V7" s="89"/>
      <c r="W7" s="93"/>
    </row>
    <row r="8" spans="2:26" ht="22.5" customHeight="1" x14ac:dyDescent="0.15">
      <c r="B8" s="95" t="s">
        <v>2</v>
      </c>
      <c r="C8" s="95"/>
      <c r="D8" s="95">
        <v>21</v>
      </c>
      <c r="E8" s="95"/>
      <c r="F8" s="6" t="s">
        <v>1</v>
      </c>
      <c r="G8" s="100">
        <v>230</v>
      </c>
      <c r="H8" s="101"/>
      <c r="I8" s="101"/>
      <c r="J8" s="101"/>
      <c r="K8" s="7"/>
      <c r="M8" s="98">
        <v>5526</v>
      </c>
      <c r="N8" s="98"/>
      <c r="O8" s="98"/>
      <c r="Q8" s="98">
        <v>5464</v>
      </c>
      <c r="R8" s="98"/>
      <c r="S8" s="98"/>
      <c r="U8" s="99">
        <v>62</v>
      </c>
      <c r="V8" s="99"/>
      <c r="W8" s="10"/>
    </row>
    <row r="9" spans="2:26" ht="22.5" customHeight="1" x14ac:dyDescent="0.15">
      <c r="B9" s="94"/>
      <c r="C9" s="94"/>
      <c r="D9" s="95">
        <v>22</v>
      </c>
      <c r="E9" s="95"/>
      <c r="G9" s="96">
        <v>219</v>
      </c>
      <c r="H9" s="97"/>
      <c r="I9" s="97"/>
      <c r="J9" s="97"/>
      <c r="K9" s="7"/>
      <c r="M9" s="98">
        <v>5353</v>
      </c>
      <c r="N9" s="98"/>
      <c r="O9" s="98"/>
      <c r="Q9" s="98">
        <v>5300</v>
      </c>
      <c r="R9" s="98"/>
      <c r="S9" s="98"/>
      <c r="U9" s="99">
        <v>53</v>
      </c>
      <c r="V9" s="99"/>
      <c r="W9" s="10"/>
    </row>
    <row r="10" spans="2:26" ht="22.5" customHeight="1" x14ac:dyDescent="0.15">
      <c r="B10" s="94"/>
      <c r="C10" s="94"/>
      <c r="D10" s="95">
        <v>23</v>
      </c>
      <c r="E10" s="95"/>
      <c r="G10" s="96">
        <v>205</v>
      </c>
      <c r="H10" s="97"/>
      <c r="I10" s="97"/>
      <c r="J10" s="97"/>
      <c r="K10" s="7"/>
      <c r="M10" s="98">
        <v>4943</v>
      </c>
      <c r="N10" s="98"/>
      <c r="O10" s="98"/>
      <c r="Q10" s="98">
        <v>4888</v>
      </c>
      <c r="R10" s="98"/>
      <c r="S10" s="98"/>
      <c r="U10" s="99">
        <v>55</v>
      </c>
      <c r="V10" s="99"/>
      <c r="W10" s="10"/>
    </row>
    <row r="11" spans="2:26" ht="22.5" customHeight="1" x14ac:dyDescent="0.15">
      <c r="B11" s="94"/>
      <c r="C11" s="94"/>
      <c r="D11" s="95">
        <v>24</v>
      </c>
      <c r="E11" s="95"/>
      <c r="G11" s="96">
        <v>208</v>
      </c>
      <c r="H11" s="97"/>
      <c r="I11" s="97"/>
      <c r="J11" s="97"/>
      <c r="K11" s="7"/>
      <c r="M11" s="98">
        <v>5208</v>
      </c>
      <c r="N11" s="98"/>
      <c r="O11" s="98"/>
      <c r="Q11" s="98">
        <v>5156</v>
      </c>
      <c r="R11" s="98"/>
      <c r="S11" s="98"/>
      <c r="U11" s="99">
        <v>52</v>
      </c>
      <c r="V11" s="99"/>
      <c r="W11" s="10"/>
    </row>
    <row r="12" spans="2:26" ht="22.5" customHeight="1" x14ac:dyDescent="0.15">
      <c r="B12" s="94"/>
      <c r="C12" s="94"/>
      <c r="D12" s="95">
        <v>25</v>
      </c>
      <c r="E12" s="95"/>
      <c r="G12" s="96">
        <v>186</v>
      </c>
      <c r="H12" s="97"/>
      <c r="I12" s="97"/>
      <c r="J12" s="97"/>
      <c r="K12" s="7"/>
      <c r="M12" s="98">
        <v>4810</v>
      </c>
      <c r="N12" s="98"/>
      <c r="O12" s="98"/>
      <c r="Q12" s="98">
        <v>4765</v>
      </c>
      <c r="R12" s="98"/>
      <c r="S12" s="98"/>
      <c r="U12" s="99">
        <v>45</v>
      </c>
      <c r="V12" s="99"/>
      <c r="W12" s="10"/>
    </row>
    <row r="13" spans="2:26" ht="22.5" customHeight="1" x14ac:dyDescent="0.15">
      <c r="B13" s="94"/>
      <c r="C13" s="94"/>
      <c r="D13" s="95">
        <v>26</v>
      </c>
      <c r="E13" s="95"/>
      <c r="G13" s="96">
        <v>175</v>
      </c>
      <c r="H13" s="97"/>
      <c r="I13" s="97"/>
      <c r="J13" s="97"/>
      <c r="K13" s="7"/>
      <c r="M13" s="98">
        <v>4757</v>
      </c>
      <c r="N13" s="98"/>
      <c r="O13" s="98"/>
      <c r="Q13" s="98">
        <v>4722</v>
      </c>
      <c r="R13" s="98"/>
      <c r="S13" s="98"/>
      <c r="U13" s="99">
        <v>35</v>
      </c>
      <c r="V13" s="99"/>
    </row>
    <row r="14" spans="2:26" ht="22.5" customHeight="1" x14ac:dyDescent="0.15">
      <c r="B14" s="94"/>
      <c r="C14" s="94"/>
      <c r="D14" s="95">
        <v>27</v>
      </c>
      <c r="E14" s="95"/>
      <c r="G14" s="96">
        <v>198</v>
      </c>
      <c r="H14" s="97"/>
      <c r="I14" s="97"/>
      <c r="J14" s="97"/>
      <c r="K14" s="7"/>
      <c r="M14" s="98">
        <v>4999</v>
      </c>
      <c r="N14" s="98"/>
      <c r="O14" s="98"/>
      <c r="Q14" s="98">
        <v>4959</v>
      </c>
      <c r="R14" s="98"/>
      <c r="S14" s="98"/>
      <c r="U14" s="99">
        <v>40</v>
      </c>
      <c r="V14" s="99"/>
      <c r="W14" s="10"/>
    </row>
    <row r="15" spans="2:26" ht="22.5" customHeight="1" x14ac:dyDescent="0.15">
      <c r="B15" s="94"/>
      <c r="C15" s="94"/>
      <c r="D15" s="95">
        <v>28</v>
      </c>
      <c r="E15" s="95"/>
      <c r="G15" s="96">
        <v>171</v>
      </c>
      <c r="H15" s="97"/>
      <c r="I15" s="97"/>
      <c r="J15" s="97"/>
      <c r="K15" s="7"/>
      <c r="M15" s="98">
        <v>4832</v>
      </c>
      <c r="N15" s="98"/>
      <c r="O15" s="98"/>
      <c r="Q15" s="98">
        <v>4806</v>
      </c>
      <c r="R15" s="98"/>
      <c r="S15" s="98"/>
      <c r="U15" s="99">
        <v>26</v>
      </c>
      <c r="V15" s="99"/>
      <c r="W15" s="10"/>
    </row>
    <row r="16" spans="2:26" ht="22.5" customHeight="1" x14ac:dyDescent="0.15">
      <c r="B16" s="94"/>
      <c r="C16" s="94"/>
      <c r="D16" s="95">
        <v>29</v>
      </c>
      <c r="E16" s="95"/>
      <c r="G16" s="96">
        <v>165</v>
      </c>
      <c r="H16" s="97"/>
      <c r="I16" s="97"/>
      <c r="J16" s="97"/>
      <c r="K16" s="7"/>
      <c r="M16" s="98">
        <v>4750</v>
      </c>
      <c r="N16" s="98"/>
      <c r="O16" s="98"/>
      <c r="Q16" s="98">
        <v>4727</v>
      </c>
      <c r="R16" s="98"/>
      <c r="S16" s="98"/>
      <c r="U16" s="99">
        <v>23</v>
      </c>
      <c r="V16" s="99"/>
      <c r="W16" s="10"/>
    </row>
    <row r="17" spans="2:23" ht="22.5" customHeight="1" x14ac:dyDescent="0.15">
      <c r="B17" s="94"/>
      <c r="C17" s="94"/>
      <c r="D17" s="95">
        <v>30</v>
      </c>
      <c r="E17" s="95"/>
      <c r="G17" s="96">
        <v>171</v>
      </c>
      <c r="H17" s="97"/>
      <c r="I17" s="97"/>
      <c r="J17" s="97"/>
      <c r="K17" s="7"/>
      <c r="M17" s="98">
        <v>4920</v>
      </c>
      <c r="N17" s="98"/>
      <c r="O17" s="98"/>
      <c r="Q17" s="98">
        <v>4896</v>
      </c>
      <c r="R17" s="98"/>
      <c r="S17" s="98"/>
      <c r="U17" s="99">
        <v>24</v>
      </c>
      <c r="V17" s="99"/>
    </row>
    <row r="18" spans="2:23" ht="22.5" customHeight="1" x14ac:dyDescent="0.15">
      <c r="B18" s="95" t="s">
        <v>93</v>
      </c>
      <c r="C18" s="95"/>
      <c r="D18" s="95" t="s">
        <v>94</v>
      </c>
      <c r="E18" s="95"/>
      <c r="F18" t="s">
        <v>1</v>
      </c>
      <c r="G18" s="96">
        <v>166</v>
      </c>
      <c r="H18" s="97"/>
      <c r="I18" s="97"/>
      <c r="J18" s="97"/>
      <c r="K18" s="7"/>
      <c r="M18" s="98">
        <v>4888</v>
      </c>
      <c r="N18" s="98"/>
      <c r="O18" s="98"/>
      <c r="Q18" s="98">
        <v>4869</v>
      </c>
      <c r="R18" s="98"/>
      <c r="S18" s="98"/>
      <c r="U18" s="99">
        <v>19</v>
      </c>
      <c r="V18" s="99"/>
      <c r="W18" s="10"/>
    </row>
    <row r="19" spans="2:23" ht="22.5" customHeight="1" x14ac:dyDescent="0.15">
      <c r="B19" s="95"/>
      <c r="C19" s="95"/>
      <c r="D19" s="95">
        <v>2</v>
      </c>
      <c r="E19" s="95"/>
      <c r="G19" s="96">
        <v>150</v>
      </c>
      <c r="H19" s="97"/>
      <c r="I19" s="97"/>
      <c r="J19" s="97"/>
      <c r="K19" s="7"/>
      <c r="M19" s="98">
        <v>4490</v>
      </c>
      <c r="N19" s="98"/>
      <c r="O19" s="98"/>
      <c r="Q19" s="98">
        <v>4490</v>
      </c>
      <c r="R19" s="98"/>
      <c r="S19" s="98"/>
      <c r="U19" s="99" t="s">
        <v>114</v>
      </c>
      <c r="V19" s="99"/>
      <c r="W19" s="10"/>
    </row>
    <row r="20" spans="2:23" ht="22.5" customHeight="1" x14ac:dyDescent="0.15">
      <c r="B20" s="95"/>
      <c r="C20" s="95"/>
      <c r="D20" s="95">
        <v>3</v>
      </c>
      <c r="E20" s="95"/>
      <c r="G20" s="96">
        <v>146</v>
      </c>
      <c r="H20" s="97"/>
      <c r="I20" s="97"/>
      <c r="J20" s="97"/>
      <c r="K20" s="7"/>
      <c r="M20" s="98">
        <v>4320</v>
      </c>
      <c r="N20" s="98"/>
      <c r="O20" s="98"/>
      <c r="P20" s="7"/>
      <c r="Q20" s="98">
        <v>4320</v>
      </c>
      <c r="R20" s="98"/>
      <c r="S20" s="98"/>
      <c r="U20" s="99" t="s">
        <v>114</v>
      </c>
      <c r="V20" s="99"/>
      <c r="W20" s="10"/>
    </row>
    <row r="21" spans="2:23" ht="22.5" customHeight="1" x14ac:dyDescent="0.15">
      <c r="B21" s="1"/>
      <c r="C21" s="1"/>
      <c r="D21" s="95">
        <v>4</v>
      </c>
      <c r="E21" s="95"/>
      <c r="G21" s="96">
        <v>150</v>
      </c>
      <c r="H21" s="97"/>
      <c r="I21" s="97"/>
      <c r="J21" s="97"/>
      <c r="K21" s="7"/>
      <c r="M21" s="98">
        <v>4362</v>
      </c>
      <c r="N21" s="98"/>
      <c r="O21" s="98"/>
      <c r="P21" s="7"/>
      <c r="Q21" s="98">
        <v>4362</v>
      </c>
      <c r="R21" s="98"/>
      <c r="S21" s="98"/>
      <c r="U21" s="99" t="s">
        <v>114</v>
      </c>
      <c r="V21" s="99"/>
      <c r="W21" s="10"/>
    </row>
    <row r="22" spans="2:23" ht="22.5" customHeight="1" x14ac:dyDescent="0.15">
      <c r="B22" s="102"/>
      <c r="C22" s="102"/>
      <c r="D22" s="102">
        <v>5</v>
      </c>
      <c r="E22" s="102"/>
      <c r="F22" s="2"/>
      <c r="G22" s="103">
        <v>147</v>
      </c>
      <c r="H22" s="104"/>
      <c r="I22" s="104"/>
      <c r="J22" s="104"/>
      <c r="K22" s="8"/>
      <c r="L22" s="2"/>
      <c r="M22" s="105">
        <v>4329</v>
      </c>
      <c r="N22" s="105"/>
      <c r="O22" s="105"/>
      <c r="P22" s="8"/>
      <c r="Q22" s="105">
        <v>4329</v>
      </c>
      <c r="R22" s="105"/>
      <c r="S22" s="105"/>
      <c r="T22" s="2"/>
      <c r="U22" s="106" t="s">
        <v>114</v>
      </c>
      <c r="V22" s="106"/>
      <c r="W22" s="11"/>
    </row>
    <row r="23" spans="2:23" ht="15" customHeight="1" x14ac:dyDescent="0.15"/>
    <row r="24" spans="2:23" ht="15" customHeight="1" thickBot="1" x14ac:dyDescent="0.2"/>
    <row r="25" spans="2:23" ht="30" customHeight="1" x14ac:dyDescent="0.15">
      <c r="B25" s="86" t="s">
        <v>1</v>
      </c>
      <c r="C25" s="87"/>
      <c r="D25" s="87"/>
      <c r="E25" s="87"/>
      <c r="F25" s="90"/>
      <c r="G25" s="87" t="s">
        <v>7</v>
      </c>
      <c r="H25" s="87"/>
      <c r="I25" s="87"/>
      <c r="J25" s="87"/>
      <c r="K25" s="87"/>
      <c r="L25" s="87" t="s">
        <v>8</v>
      </c>
      <c r="M25" s="87"/>
      <c r="N25" s="87"/>
      <c r="O25" s="87"/>
      <c r="P25" s="87"/>
      <c r="Q25" s="87"/>
      <c r="R25" s="87" t="s">
        <v>9</v>
      </c>
      <c r="S25" s="87"/>
      <c r="T25" s="87"/>
      <c r="U25" s="87"/>
      <c r="V25" s="87"/>
      <c r="W25" s="90"/>
    </row>
    <row r="26" spans="2:23" ht="22.5" customHeight="1" x14ac:dyDescent="0.15">
      <c r="B26" s="95" t="s">
        <v>2</v>
      </c>
      <c r="C26" s="95"/>
      <c r="D26" s="95">
        <v>21</v>
      </c>
      <c r="E26" s="95"/>
      <c r="F26" s="9" t="s">
        <v>1</v>
      </c>
      <c r="G26" s="100">
        <v>1954592</v>
      </c>
      <c r="H26" s="101"/>
      <c r="I26" s="101"/>
      <c r="J26" s="101"/>
      <c r="K26" s="7"/>
      <c r="M26" s="97">
        <v>10035888</v>
      </c>
      <c r="N26" s="97"/>
      <c r="O26" s="97"/>
      <c r="P26" s="97"/>
      <c r="Q26" s="7"/>
      <c r="S26" s="97">
        <v>17935028</v>
      </c>
      <c r="T26" s="97"/>
      <c r="U26" s="97"/>
      <c r="V26" s="97"/>
      <c r="W26" s="7"/>
    </row>
    <row r="27" spans="2:23" ht="22.5" customHeight="1" x14ac:dyDescent="0.15">
      <c r="B27" s="94"/>
      <c r="C27" s="94"/>
      <c r="D27" s="95">
        <v>22</v>
      </c>
      <c r="E27" s="95"/>
      <c r="G27" s="96">
        <v>1921570</v>
      </c>
      <c r="H27" s="97"/>
      <c r="I27" s="97"/>
      <c r="J27" s="97"/>
      <c r="K27" s="7"/>
      <c r="M27" s="97">
        <v>9474488</v>
      </c>
      <c r="N27" s="97"/>
      <c r="O27" s="97"/>
      <c r="P27" s="97"/>
      <c r="Q27" s="7"/>
      <c r="S27" s="97">
        <v>17352257</v>
      </c>
      <c r="T27" s="97"/>
      <c r="U27" s="97"/>
      <c r="V27" s="97"/>
      <c r="W27" s="7"/>
    </row>
    <row r="28" spans="2:23" ht="22.5" customHeight="1" x14ac:dyDescent="0.15">
      <c r="B28" s="94"/>
      <c r="C28" s="94"/>
      <c r="D28" s="95">
        <v>23</v>
      </c>
      <c r="E28" s="95"/>
      <c r="G28" s="96">
        <v>1882818</v>
      </c>
      <c r="H28" s="97"/>
      <c r="I28" s="97"/>
      <c r="J28" s="97"/>
      <c r="K28" s="7"/>
      <c r="M28" s="97">
        <v>8827846</v>
      </c>
      <c r="N28" s="97"/>
      <c r="O28" s="97"/>
      <c r="P28" s="97"/>
      <c r="Q28" s="7"/>
      <c r="S28" s="97">
        <v>15551501</v>
      </c>
      <c r="T28" s="97"/>
      <c r="U28" s="97"/>
      <c r="V28" s="97"/>
      <c r="W28" s="7"/>
    </row>
    <row r="29" spans="2:23" ht="22.5" customHeight="1" x14ac:dyDescent="0.15">
      <c r="B29" s="94"/>
      <c r="C29" s="94"/>
      <c r="D29" s="95">
        <v>24</v>
      </c>
      <c r="E29" s="95"/>
      <c r="G29" s="96">
        <v>1881519</v>
      </c>
      <c r="H29" s="97"/>
      <c r="I29" s="97"/>
      <c r="J29" s="97"/>
      <c r="K29" s="7"/>
      <c r="M29" s="97">
        <v>9510727</v>
      </c>
      <c r="N29" s="97"/>
      <c r="O29" s="97"/>
      <c r="P29" s="97"/>
      <c r="Q29" s="7"/>
      <c r="S29" s="97">
        <v>17165914</v>
      </c>
      <c r="T29" s="97"/>
      <c r="U29" s="97"/>
      <c r="V29" s="97"/>
      <c r="W29" s="7"/>
    </row>
    <row r="30" spans="2:23" ht="22.5" customHeight="1" x14ac:dyDescent="0.15">
      <c r="B30" s="94"/>
      <c r="C30" s="94"/>
      <c r="D30" s="95">
        <v>25</v>
      </c>
      <c r="E30" s="95"/>
      <c r="G30" s="96">
        <v>1697086</v>
      </c>
      <c r="H30" s="97"/>
      <c r="I30" s="97"/>
      <c r="J30" s="97"/>
      <c r="K30" s="7"/>
      <c r="M30" s="97">
        <v>8976866</v>
      </c>
      <c r="N30" s="97"/>
      <c r="O30" s="97"/>
      <c r="P30" s="97"/>
      <c r="Q30" s="7"/>
      <c r="S30" s="97">
        <v>16186287</v>
      </c>
      <c r="T30" s="97"/>
      <c r="U30" s="97"/>
      <c r="V30" s="97"/>
      <c r="W30" s="7"/>
    </row>
    <row r="31" spans="2:23" ht="22.5" customHeight="1" x14ac:dyDescent="0.15">
      <c r="B31" s="94"/>
      <c r="C31" s="94"/>
      <c r="D31" s="95">
        <v>26</v>
      </c>
      <c r="E31" s="95"/>
      <c r="G31" s="96">
        <v>1691510</v>
      </c>
      <c r="H31" s="97"/>
      <c r="I31" s="97"/>
      <c r="J31" s="97"/>
      <c r="K31" s="7"/>
      <c r="M31" s="97">
        <v>9620659</v>
      </c>
      <c r="N31" s="97"/>
      <c r="O31" s="97"/>
      <c r="P31" s="97"/>
      <c r="Q31" s="7"/>
      <c r="S31" s="97">
        <v>17013031</v>
      </c>
      <c r="T31" s="97"/>
      <c r="U31" s="97"/>
      <c r="V31" s="97"/>
      <c r="W31" s="7"/>
    </row>
    <row r="32" spans="2:23" ht="22.5" customHeight="1" x14ac:dyDescent="0.15">
      <c r="B32" s="94"/>
      <c r="C32" s="94"/>
      <c r="D32" s="95">
        <v>27</v>
      </c>
      <c r="E32" s="95"/>
      <c r="G32" s="96">
        <v>1754884</v>
      </c>
      <c r="H32" s="97"/>
      <c r="I32" s="97"/>
      <c r="J32" s="97"/>
      <c r="K32" s="7"/>
      <c r="M32" s="97">
        <v>9779467</v>
      </c>
      <c r="N32" s="97"/>
      <c r="O32" s="97"/>
      <c r="P32" s="97"/>
      <c r="Q32" s="7"/>
      <c r="S32" s="97">
        <v>18303270</v>
      </c>
      <c r="T32" s="97"/>
      <c r="U32" s="97"/>
      <c r="V32" s="97"/>
      <c r="W32" s="7"/>
    </row>
    <row r="33" spans="1:32" ht="22.5" customHeight="1" x14ac:dyDescent="0.15">
      <c r="B33" s="94"/>
      <c r="C33" s="94"/>
      <c r="D33" s="95">
        <v>28</v>
      </c>
      <c r="E33" s="95"/>
      <c r="G33" s="96">
        <v>1686168</v>
      </c>
      <c r="H33" s="97"/>
      <c r="I33" s="97"/>
      <c r="J33" s="97"/>
      <c r="K33" s="7"/>
      <c r="M33" s="97">
        <v>9671267</v>
      </c>
      <c r="N33" s="97"/>
      <c r="O33" s="97"/>
      <c r="P33" s="97"/>
      <c r="Q33" s="7"/>
      <c r="S33" s="97">
        <v>17734668</v>
      </c>
      <c r="T33" s="97"/>
      <c r="U33" s="97"/>
      <c r="V33" s="97"/>
      <c r="W33" s="7"/>
    </row>
    <row r="34" spans="1:32" ht="22.5" customHeight="1" x14ac:dyDescent="0.15">
      <c r="B34" s="94"/>
      <c r="C34" s="94"/>
      <c r="D34" s="95">
        <v>29</v>
      </c>
      <c r="E34" s="95"/>
      <c r="G34" s="96">
        <v>1703408</v>
      </c>
      <c r="H34" s="97"/>
      <c r="I34" s="97"/>
      <c r="J34" s="97"/>
      <c r="K34" s="7"/>
      <c r="M34" s="97">
        <v>9894382</v>
      </c>
      <c r="N34" s="97"/>
      <c r="O34" s="97"/>
      <c r="P34" s="97"/>
      <c r="Q34" s="7"/>
      <c r="S34" s="97">
        <v>17457296</v>
      </c>
      <c r="T34" s="97"/>
      <c r="U34" s="97"/>
      <c r="V34" s="97"/>
      <c r="W34" s="7"/>
    </row>
    <row r="35" spans="1:32" ht="22.5" customHeight="1" x14ac:dyDescent="0.15">
      <c r="B35" s="94"/>
      <c r="C35" s="94"/>
      <c r="D35" s="95">
        <v>30</v>
      </c>
      <c r="E35" s="95"/>
      <c r="G35" s="96">
        <v>1759608</v>
      </c>
      <c r="H35" s="97"/>
      <c r="I35" s="97"/>
      <c r="J35" s="97"/>
      <c r="K35" s="7"/>
      <c r="M35" s="97">
        <v>10502005</v>
      </c>
      <c r="N35" s="97"/>
      <c r="O35" s="97"/>
      <c r="P35" s="97"/>
      <c r="Q35" s="7"/>
      <c r="S35" s="97">
        <v>18563406</v>
      </c>
      <c r="T35" s="97"/>
      <c r="U35" s="97"/>
      <c r="V35" s="97"/>
      <c r="W35" s="7"/>
    </row>
    <row r="36" spans="1:32" ht="22.5" customHeight="1" x14ac:dyDescent="0.15">
      <c r="B36" s="94" t="s">
        <v>93</v>
      </c>
      <c r="C36" s="94"/>
      <c r="D36" s="95" t="s">
        <v>94</v>
      </c>
      <c r="E36" s="95"/>
      <c r="F36" t="s">
        <v>1</v>
      </c>
      <c r="G36" s="96">
        <v>1740153</v>
      </c>
      <c r="H36" s="97"/>
      <c r="I36" s="97"/>
      <c r="J36" s="97"/>
      <c r="K36" s="7"/>
      <c r="M36" s="97">
        <v>10189523</v>
      </c>
      <c r="N36" s="97"/>
      <c r="O36" s="97"/>
      <c r="P36" s="97"/>
      <c r="Q36" s="7"/>
      <c r="S36" s="97">
        <v>18147680</v>
      </c>
      <c r="T36" s="97"/>
      <c r="U36" s="97"/>
      <c r="V36" s="97"/>
      <c r="W36" s="7"/>
    </row>
    <row r="37" spans="1:32" ht="22.5" customHeight="1" x14ac:dyDescent="0.15">
      <c r="B37" s="94"/>
      <c r="C37" s="94"/>
      <c r="D37" s="95">
        <v>2</v>
      </c>
      <c r="E37" s="95"/>
      <c r="G37" s="96">
        <v>2033271</v>
      </c>
      <c r="H37" s="97"/>
      <c r="I37" s="97"/>
      <c r="J37" s="97"/>
      <c r="K37" s="7"/>
      <c r="M37" s="97">
        <v>9220181</v>
      </c>
      <c r="N37" s="97"/>
      <c r="O37" s="97"/>
      <c r="P37" s="97"/>
      <c r="Q37" s="7"/>
      <c r="S37" s="97">
        <v>17326586</v>
      </c>
      <c r="T37" s="97"/>
      <c r="U37" s="97"/>
      <c r="V37" s="97"/>
      <c r="W37" s="7"/>
    </row>
    <row r="38" spans="1:32" ht="22.5" customHeight="1" x14ac:dyDescent="0.15">
      <c r="B38" s="94"/>
      <c r="C38" s="94"/>
      <c r="D38" s="95">
        <v>3</v>
      </c>
      <c r="E38" s="95"/>
      <c r="G38" s="96">
        <v>1866211</v>
      </c>
      <c r="H38" s="97"/>
      <c r="I38" s="97"/>
      <c r="J38" s="97"/>
      <c r="M38" s="108">
        <v>9193320</v>
      </c>
      <c r="N38" s="108"/>
      <c r="O38" s="108"/>
      <c r="P38" s="108"/>
      <c r="Q38" s="18"/>
      <c r="R38" s="18"/>
      <c r="S38" s="108">
        <v>16859483</v>
      </c>
      <c r="T38" s="108"/>
      <c r="U38" s="108"/>
      <c r="V38" s="108"/>
      <c r="W38" s="7"/>
    </row>
    <row r="39" spans="1:32" ht="22.5" customHeight="1" x14ac:dyDescent="0.15">
      <c r="B39" s="1"/>
      <c r="C39" s="1"/>
      <c r="D39" s="95">
        <v>4</v>
      </c>
      <c r="E39" s="95"/>
      <c r="G39" s="96">
        <v>1956444</v>
      </c>
      <c r="H39" s="97"/>
      <c r="I39" s="97"/>
      <c r="J39" s="97"/>
      <c r="M39" s="108">
        <v>9975150</v>
      </c>
      <c r="N39" s="108"/>
      <c r="O39" s="108"/>
      <c r="P39" s="108"/>
      <c r="Q39" s="18"/>
      <c r="R39" s="18"/>
      <c r="S39" s="108">
        <v>16076940</v>
      </c>
      <c r="T39" s="108"/>
      <c r="U39" s="108"/>
      <c r="V39" s="108"/>
      <c r="AF39" s="14"/>
    </row>
    <row r="40" spans="1:32" ht="22.5" customHeight="1" x14ac:dyDescent="0.15">
      <c r="B40" s="109"/>
      <c r="C40" s="109"/>
      <c r="D40" s="102">
        <v>5</v>
      </c>
      <c r="E40" s="102"/>
      <c r="F40" s="2"/>
      <c r="G40" s="103">
        <v>1977766</v>
      </c>
      <c r="H40" s="104"/>
      <c r="I40" s="104"/>
      <c r="J40" s="104"/>
      <c r="K40" s="2"/>
      <c r="L40" s="2"/>
      <c r="M40" s="110">
        <v>9948083</v>
      </c>
      <c r="N40" s="110"/>
      <c r="O40" s="110"/>
      <c r="P40" s="110"/>
      <c r="Q40" s="12"/>
      <c r="R40" s="12"/>
      <c r="S40" s="110">
        <v>16336863</v>
      </c>
      <c r="T40" s="110"/>
      <c r="U40" s="110"/>
      <c r="V40" s="110"/>
      <c r="W40" s="2"/>
      <c r="AF40" s="14"/>
    </row>
    <row r="41" spans="1:32" ht="47.25" customHeight="1" x14ac:dyDescent="0.15">
      <c r="A41" s="78" t="s">
        <v>116</v>
      </c>
      <c r="B41" s="79"/>
      <c r="C41" s="79"/>
      <c r="D41" s="79"/>
      <c r="E41" s="79"/>
      <c r="F41" s="79"/>
      <c r="G41" s="79"/>
      <c r="H41" s="79"/>
      <c r="I41" s="79"/>
      <c r="J41" s="79"/>
      <c r="K41" s="79"/>
      <c r="L41" s="79"/>
      <c r="M41" s="79"/>
      <c r="N41" s="80"/>
      <c r="O41" s="80"/>
      <c r="P41" s="80"/>
      <c r="Q41" s="80"/>
      <c r="R41" s="80"/>
      <c r="S41" s="80"/>
      <c r="T41" s="80"/>
      <c r="U41" s="80"/>
      <c r="V41" s="80"/>
    </row>
    <row r="42" spans="1:32" s="16" customFormat="1" ht="15.75" customHeight="1" x14ac:dyDescent="0.15">
      <c r="A42" s="107" t="s">
        <v>14</v>
      </c>
      <c r="B42" s="107"/>
      <c r="C42" s="16" t="s">
        <v>129</v>
      </c>
      <c r="M42" s="16" t="s">
        <v>91</v>
      </c>
      <c r="O42" s="58"/>
      <c r="P42" s="58"/>
    </row>
    <row r="43" spans="1:32" s="13" customFormat="1" ht="15.75" customHeight="1" x14ac:dyDescent="0.15">
      <c r="A43" s="15"/>
      <c r="B43" s="13" t="s">
        <v>13</v>
      </c>
      <c r="C43" s="13" t="s">
        <v>88</v>
      </c>
      <c r="L43" s="17"/>
      <c r="M43" s="13" t="s">
        <v>92</v>
      </c>
      <c r="N43" s="16"/>
    </row>
    <row r="44" spans="1:32" ht="15.75" customHeight="1" x14ac:dyDescent="0.15">
      <c r="C44" s="16" t="s">
        <v>107</v>
      </c>
    </row>
    <row r="45" spans="1:32" ht="13.5" customHeight="1" x14ac:dyDescent="0.15">
      <c r="C45" s="16" t="s">
        <v>122</v>
      </c>
    </row>
    <row r="46" spans="1:32" ht="13.5" customHeight="1" x14ac:dyDescent="0.15">
      <c r="C46" s="16"/>
    </row>
  </sheetData>
  <mergeCells count="179">
    <mergeCell ref="A42:B42"/>
    <mergeCell ref="B20:C20"/>
    <mergeCell ref="B38:C38"/>
    <mergeCell ref="D39:E39"/>
    <mergeCell ref="G39:J39"/>
    <mergeCell ref="M39:P39"/>
    <mergeCell ref="S39:V39"/>
    <mergeCell ref="B40:C40"/>
    <mergeCell ref="D40:E40"/>
    <mergeCell ref="G40:J40"/>
    <mergeCell ref="M40:P40"/>
    <mergeCell ref="S40:V40"/>
    <mergeCell ref="B37:C37"/>
    <mergeCell ref="D37:E37"/>
    <mergeCell ref="G37:J37"/>
    <mergeCell ref="M37:P37"/>
    <mergeCell ref="S37:V37"/>
    <mergeCell ref="D38:E38"/>
    <mergeCell ref="G38:J38"/>
    <mergeCell ref="M38:P38"/>
    <mergeCell ref="S38:V38"/>
    <mergeCell ref="B35:C35"/>
    <mergeCell ref="D35:E35"/>
    <mergeCell ref="G35:J35"/>
    <mergeCell ref="M35:P35"/>
    <mergeCell ref="S35:V35"/>
    <mergeCell ref="B36:C36"/>
    <mergeCell ref="D36:E36"/>
    <mergeCell ref="G36:J36"/>
    <mergeCell ref="M36:P36"/>
    <mergeCell ref="S36:V36"/>
    <mergeCell ref="B33:C33"/>
    <mergeCell ref="D33:E33"/>
    <mergeCell ref="G33:J33"/>
    <mergeCell ref="M33:P33"/>
    <mergeCell ref="S33:V33"/>
    <mergeCell ref="B34:C34"/>
    <mergeCell ref="D34:E34"/>
    <mergeCell ref="G34:J34"/>
    <mergeCell ref="M34:P34"/>
    <mergeCell ref="S34:V34"/>
    <mergeCell ref="B31:C31"/>
    <mergeCell ref="D31:E31"/>
    <mergeCell ref="G31:J31"/>
    <mergeCell ref="M31:P31"/>
    <mergeCell ref="S31:V31"/>
    <mergeCell ref="B32:C32"/>
    <mergeCell ref="D32:E32"/>
    <mergeCell ref="G32:J32"/>
    <mergeCell ref="M32:P32"/>
    <mergeCell ref="S32:V32"/>
    <mergeCell ref="B29:C29"/>
    <mergeCell ref="D29:E29"/>
    <mergeCell ref="G29:J29"/>
    <mergeCell ref="M29:P29"/>
    <mergeCell ref="S29:V29"/>
    <mergeCell ref="B30:C30"/>
    <mergeCell ref="D30:E30"/>
    <mergeCell ref="G30:J30"/>
    <mergeCell ref="M30:P30"/>
    <mergeCell ref="S30:V30"/>
    <mergeCell ref="B27:C27"/>
    <mergeCell ref="D27:E27"/>
    <mergeCell ref="G27:J27"/>
    <mergeCell ref="M27:P27"/>
    <mergeCell ref="S27:V27"/>
    <mergeCell ref="B28:C28"/>
    <mergeCell ref="D28:E28"/>
    <mergeCell ref="G28:J28"/>
    <mergeCell ref="M28:P28"/>
    <mergeCell ref="S28:V28"/>
    <mergeCell ref="B25:F25"/>
    <mergeCell ref="G25:K25"/>
    <mergeCell ref="L25:Q25"/>
    <mergeCell ref="R25:W25"/>
    <mergeCell ref="B26:C26"/>
    <mergeCell ref="D26:E26"/>
    <mergeCell ref="G26:J26"/>
    <mergeCell ref="M26:P26"/>
    <mergeCell ref="S26:V26"/>
    <mergeCell ref="B22:C22"/>
    <mergeCell ref="D22:E22"/>
    <mergeCell ref="G22:J22"/>
    <mergeCell ref="M22:O22"/>
    <mergeCell ref="Q22:S22"/>
    <mergeCell ref="U22:V22"/>
    <mergeCell ref="D20:E20"/>
    <mergeCell ref="G20:J20"/>
    <mergeCell ref="M20:O20"/>
    <mergeCell ref="Q20:S20"/>
    <mergeCell ref="U20:V20"/>
    <mergeCell ref="D21:E21"/>
    <mergeCell ref="G21:J21"/>
    <mergeCell ref="M21:O21"/>
    <mergeCell ref="Q21:S21"/>
    <mergeCell ref="U21:V21"/>
    <mergeCell ref="B19:C19"/>
    <mergeCell ref="D19:E19"/>
    <mergeCell ref="G19:J19"/>
    <mergeCell ref="M19:O19"/>
    <mergeCell ref="Q19:S19"/>
    <mergeCell ref="U19:V19"/>
    <mergeCell ref="B18:C18"/>
    <mergeCell ref="D18:E18"/>
    <mergeCell ref="G18:J18"/>
    <mergeCell ref="M18:O18"/>
    <mergeCell ref="Q18:S18"/>
    <mergeCell ref="U18:V18"/>
    <mergeCell ref="B17:C17"/>
    <mergeCell ref="D17:E17"/>
    <mergeCell ref="G17:J17"/>
    <mergeCell ref="M17:O17"/>
    <mergeCell ref="Q17:S17"/>
    <mergeCell ref="U17:V17"/>
    <mergeCell ref="B16:C16"/>
    <mergeCell ref="D16:E16"/>
    <mergeCell ref="G16:J16"/>
    <mergeCell ref="M16:O16"/>
    <mergeCell ref="Q16:S16"/>
    <mergeCell ref="U16:V16"/>
    <mergeCell ref="B15:C15"/>
    <mergeCell ref="D15:E15"/>
    <mergeCell ref="G15:J15"/>
    <mergeCell ref="M15:O15"/>
    <mergeCell ref="Q15:S15"/>
    <mergeCell ref="U15:V15"/>
    <mergeCell ref="B14:C14"/>
    <mergeCell ref="D14:E14"/>
    <mergeCell ref="G14:J14"/>
    <mergeCell ref="M14:O14"/>
    <mergeCell ref="Q14:S14"/>
    <mergeCell ref="U14:V14"/>
    <mergeCell ref="B13:C13"/>
    <mergeCell ref="D13:E13"/>
    <mergeCell ref="G13:J13"/>
    <mergeCell ref="M13:O13"/>
    <mergeCell ref="Q13:S13"/>
    <mergeCell ref="U13:V13"/>
    <mergeCell ref="B12:C12"/>
    <mergeCell ref="D12:E12"/>
    <mergeCell ref="G12:J12"/>
    <mergeCell ref="M12:O12"/>
    <mergeCell ref="Q12:S12"/>
    <mergeCell ref="U12:V12"/>
    <mergeCell ref="D11:E11"/>
    <mergeCell ref="G11:J11"/>
    <mergeCell ref="M11:O11"/>
    <mergeCell ref="Q11:S11"/>
    <mergeCell ref="U11:V11"/>
    <mergeCell ref="B10:C10"/>
    <mergeCell ref="D10:E10"/>
    <mergeCell ref="G10:J10"/>
    <mergeCell ref="M10:O10"/>
    <mergeCell ref="Q10:S10"/>
    <mergeCell ref="U10:V10"/>
    <mergeCell ref="A41:V41"/>
    <mergeCell ref="B1:G1"/>
    <mergeCell ref="B3:W3"/>
    <mergeCell ref="B5:F5"/>
    <mergeCell ref="R5:W5"/>
    <mergeCell ref="B6:F7"/>
    <mergeCell ref="G6:K7"/>
    <mergeCell ref="L6:W6"/>
    <mergeCell ref="L7:O7"/>
    <mergeCell ref="P7:S7"/>
    <mergeCell ref="T7:W7"/>
    <mergeCell ref="B9:C9"/>
    <mergeCell ref="D9:E9"/>
    <mergeCell ref="G9:J9"/>
    <mergeCell ref="M9:O9"/>
    <mergeCell ref="Q9:S9"/>
    <mergeCell ref="U9:V9"/>
    <mergeCell ref="B8:C8"/>
    <mergeCell ref="D8:E8"/>
    <mergeCell ref="G8:J8"/>
    <mergeCell ref="M8:O8"/>
    <mergeCell ref="Q8:S8"/>
    <mergeCell ref="U8:V8"/>
    <mergeCell ref="B11:C11"/>
  </mergeCells>
  <phoneticPr fontId="2"/>
  <pageMargins left="0.78740157480314965" right="0" top="0.59055118110236227" bottom="0" header="0.78740157480314965" footer="0.51181102362204722"/>
  <pageSetup paperSize="9" scale="8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806D3-6477-4764-A975-B0C021A7927A}">
  <sheetPr>
    <tabColor theme="3" tint="0.79998168889431442"/>
  </sheetPr>
  <dimension ref="B1:AQ32"/>
  <sheetViews>
    <sheetView tabSelected="1" zoomScale="70" zoomScaleNormal="70" workbookViewId="0">
      <pane xSplit="5" ySplit="5" topLeftCell="F6" activePane="bottomRight" state="frozen"/>
      <selection activeCell="B6" sqref="B6:F7"/>
      <selection pane="topRight" activeCell="B6" sqref="B6:F7"/>
      <selection pane="bottomLeft" activeCell="B6" sqref="B6:F7"/>
      <selection pane="bottomRight" activeCell="B6" sqref="B6:F7"/>
    </sheetView>
  </sheetViews>
  <sheetFormatPr defaultColWidth="3.625" defaultRowHeight="14.25" x14ac:dyDescent="0.15"/>
  <cols>
    <col min="1" max="1" width="3.625" style="21" customWidth="1"/>
    <col min="2" max="2" width="5.625" style="21" customWidth="1"/>
    <col min="3" max="4" width="5.875" style="21" customWidth="1"/>
    <col min="5" max="5" width="1.75" style="21" customWidth="1"/>
    <col min="6" max="15" width="7.125" style="21" customWidth="1"/>
    <col min="16" max="16" width="1.25" style="21" customWidth="1"/>
    <col min="17" max="17" width="3.75" style="21" customWidth="1"/>
    <col min="18" max="18" width="5.625" style="21" customWidth="1"/>
    <col min="19" max="20" width="5.875" style="21" customWidth="1"/>
    <col min="21" max="21" width="1.75" style="21" customWidth="1"/>
    <col min="22" max="31" width="3.75" style="21" customWidth="1"/>
    <col min="32" max="34" width="4.25" style="21" customWidth="1"/>
    <col min="35" max="35" width="4.125" style="21" customWidth="1"/>
    <col min="36" max="39" width="4" style="21" customWidth="1"/>
    <col min="40" max="40" width="5.25" style="21" customWidth="1"/>
    <col min="41" max="16384" width="3.625" style="21"/>
  </cols>
  <sheetData>
    <row r="1" spans="2:43" ht="24.95" customHeight="1" x14ac:dyDescent="0.15">
      <c r="B1" s="140" t="s">
        <v>15</v>
      </c>
      <c r="C1" s="140"/>
      <c r="D1" s="19" t="s">
        <v>50</v>
      </c>
      <c r="G1" s="19"/>
      <c r="H1" s="19"/>
      <c r="I1" s="19"/>
      <c r="J1" s="19"/>
      <c r="K1" s="19"/>
      <c r="L1" s="19"/>
      <c r="M1" s="19"/>
      <c r="N1" s="19"/>
      <c r="O1" s="19"/>
      <c r="P1" s="20"/>
      <c r="R1" s="140" t="s">
        <v>15</v>
      </c>
      <c r="S1" s="140"/>
      <c r="T1" s="19"/>
    </row>
    <row r="2" spans="2:43" ht="24.95" customHeight="1" x14ac:dyDescent="0.15">
      <c r="B2" s="19"/>
      <c r="C2" s="19"/>
      <c r="D2" s="19"/>
      <c r="E2" s="19" t="s">
        <v>51</v>
      </c>
      <c r="F2" s="19"/>
      <c r="H2" s="19"/>
      <c r="I2" s="19"/>
      <c r="K2" s="19"/>
      <c r="L2" s="19"/>
      <c r="M2" s="19"/>
      <c r="N2" s="19"/>
      <c r="O2" s="19"/>
      <c r="P2" s="20"/>
      <c r="R2" s="19"/>
      <c r="S2" s="19"/>
      <c r="T2" s="19"/>
      <c r="U2" s="19"/>
    </row>
    <row r="3" spans="2:43" ht="14.1" customHeight="1" thickBot="1" x14ac:dyDescent="0.2">
      <c r="I3" s="22"/>
      <c r="M3" s="141"/>
      <c r="N3" s="141"/>
      <c r="O3" s="141"/>
      <c r="P3" s="23"/>
      <c r="V3" s="142" t="s">
        <v>16</v>
      </c>
      <c r="W3" s="142"/>
      <c r="X3" s="142"/>
      <c r="Y3" s="142"/>
      <c r="Z3" s="142"/>
      <c r="AF3" s="141" t="s">
        <v>121</v>
      </c>
      <c r="AG3" s="141"/>
      <c r="AH3" s="141"/>
      <c r="AI3" s="141"/>
      <c r="AJ3" s="141"/>
      <c r="AK3" s="141"/>
      <c r="AL3" s="141"/>
      <c r="AM3" s="141"/>
    </row>
    <row r="4" spans="2:43" ht="30" customHeight="1" x14ac:dyDescent="0.15">
      <c r="B4" s="115" t="s">
        <v>17</v>
      </c>
      <c r="C4" s="116"/>
      <c r="D4" s="116"/>
      <c r="E4" s="24"/>
      <c r="F4" s="134" t="s">
        <v>18</v>
      </c>
      <c r="G4" s="116"/>
      <c r="H4" s="135"/>
      <c r="I4" s="143" t="s">
        <v>19</v>
      </c>
      <c r="J4" s="144"/>
      <c r="K4" s="144"/>
      <c r="L4" s="144"/>
      <c r="M4" s="144"/>
      <c r="N4" s="144"/>
      <c r="O4" s="144"/>
      <c r="P4" s="22"/>
      <c r="R4" s="115" t="s">
        <v>17</v>
      </c>
      <c r="S4" s="116"/>
      <c r="T4" s="116"/>
      <c r="U4" s="24"/>
      <c r="V4" s="134" t="s">
        <v>7</v>
      </c>
      <c r="W4" s="116"/>
      <c r="X4" s="116"/>
      <c r="Y4" s="116"/>
      <c r="Z4" s="135"/>
      <c r="AA4" s="134" t="s">
        <v>8</v>
      </c>
      <c r="AB4" s="116"/>
      <c r="AC4" s="116"/>
      <c r="AD4" s="116"/>
      <c r="AE4" s="135"/>
      <c r="AF4" s="134" t="s">
        <v>20</v>
      </c>
      <c r="AG4" s="116"/>
      <c r="AH4" s="116"/>
      <c r="AI4" s="135"/>
      <c r="AJ4" s="134" t="s">
        <v>21</v>
      </c>
      <c r="AK4" s="116"/>
      <c r="AL4" s="116"/>
      <c r="AM4" s="116"/>
    </row>
    <row r="5" spans="2:43" ht="30" customHeight="1" x14ac:dyDescent="0.15">
      <c r="B5" s="109"/>
      <c r="C5" s="109"/>
      <c r="D5" s="109"/>
      <c r="E5" s="26"/>
      <c r="F5" s="136"/>
      <c r="G5" s="109"/>
      <c r="H5" s="137"/>
      <c r="I5" s="138" t="s">
        <v>4</v>
      </c>
      <c r="J5" s="139"/>
      <c r="K5" s="139"/>
      <c r="L5" s="138" t="s">
        <v>23</v>
      </c>
      <c r="M5" s="138"/>
      <c r="N5" s="138" t="s">
        <v>24</v>
      </c>
      <c r="O5" s="138"/>
      <c r="P5" s="27"/>
      <c r="R5" s="109"/>
      <c r="S5" s="109"/>
      <c r="T5" s="109"/>
      <c r="U5" s="26"/>
      <c r="V5" s="136"/>
      <c r="W5" s="109"/>
      <c r="X5" s="109"/>
      <c r="Y5" s="109"/>
      <c r="Z5" s="137"/>
      <c r="AA5" s="136"/>
      <c r="AB5" s="109"/>
      <c r="AC5" s="109"/>
      <c r="AD5" s="109"/>
      <c r="AE5" s="137"/>
      <c r="AF5" s="136"/>
      <c r="AG5" s="109"/>
      <c r="AH5" s="109"/>
      <c r="AI5" s="137"/>
      <c r="AJ5" s="136"/>
      <c r="AK5" s="109"/>
      <c r="AL5" s="109"/>
      <c r="AM5" s="109"/>
    </row>
    <row r="6" spans="2:43" ht="30" customHeight="1" x14ac:dyDescent="0.15">
      <c r="B6" s="128" t="s">
        <v>25</v>
      </c>
      <c r="C6" s="128"/>
      <c r="D6" s="128"/>
      <c r="E6" s="28"/>
      <c r="F6" s="129">
        <v>147</v>
      </c>
      <c r="G6" s="130"/>
      <c r="H6" s="130"/>
      <c r="I6" s="131">
        <f t="shared" ref="I6" si="0">L6+N6</f>
        <v>4329</v>
      </c>
      <c r="J6" s="131"/>
      <c r="K6" s="131"/>
      <c r="L6" s="132">
        <f>SUM(L7:M30)</f>
        <v>2536</v>
      </c>
      <c r="M6" s="132"/>
      <c r="N6" s="132">
        <f>SUM(N7:O30)</f>
        <v>1793</v>
      </c>
      <c r="O6" s="132"/>
      <c r="P6" s="29"/>
      <c r="R6" s="128" t="str">
        <f t="shared" ref="R6:R30" si="1">B6</f>
        <v>総数</v>
      </c>
      <c r="S6" s="128"/>
      <c r="T6" s="128"/>
      <c r="U6" s="28"/>
      <c r="V6" s="126">
        <v>1977766</v>
      </c>
      <c r="W6" s="127"/>
      <c r="X6" s="127"/>
      <c r="Y6" s="127"/>
      <c r="Z6" s="127"/>
      <c r="AA6" s="127">
        <v>9948083</v>
      </c>
      <c r="AB6" s="127"/>
      <c r="AC6" s="127"/>
      <c r="AD6" s="127"/>
      <c r="AE6" s="127"/>
      <c r="AF6" s="127">
        <v>16336863</v>
      </c>
      <c r="AG6" s="127"/>
      <c r="AH6" s="127"/>
      <c r="AI6" s="127"/>
      <c r="AJ6" s="127">
        <v>5986362</v>
      </c>
      <c r="AK6" s="127"/>
      <c r="AL6" s="127"/>
      <c r="AM6" s="127"/>
    </row>
    <row r="7" spans="2:43" ht="30" customHeight="1" x14ac:dyDescent="0.15">
      <c r="B7" s="121" t="s">
        <v>26</v>
      </c>
      <c r="C7" s="121"/>
      <c r="D7" s="121"/>
      <c r="E7" s="25"/>
      <c r="F7" s="125">
        <v>84</v>
      </c>
      <c r="G7" s="122"/>
      <c r="H7" s="122"/>
      <c r="I7" s="122">
        <f t="shared" ref="I7" si="2">L7+N7</f>
        <v>3434</v>
      </c>
      <c r="J7" s="122"/>
      <c r="K7" s="122"/>
      <c r="L7" s="122">
        <v>1928</v>
      </c>
      <c r="M7" s="122"/>
      <c r="N7" s="122">
        <v>1506</v>
      </c>
      <c r="O7" s="122"/>
      <c r="P7" s="30"/>
      <c r="R7" s="121" t="str">
        <f t="shared" si="1"/>
        <v>食料品</v>
      </c>
      <c r="S7" s="121"/>
      <c r="T7" s="121"/>
      <c r="U7" s="25"/>
      <c r="V7" s="133">
        <v>1626162</v>
      </c>
      <c r="W7" s="108"/>
      <c r="X7" s="108"/>
      <c r="Y7" s="108"/>
      <c r="Z7" s="108"/>
      <c r="AA7" s="108">
        <v>8581043</v>
      </c>
      <c r="AB7" s="108"/>
      <c r="AC7" s="108"/>
      <c r="AD7" s="108"/>
      <c r="AE7" s="108"/>
      <c r="AF7" s="108">
        <v>14014751</v>
      </c>
      <c r="AG7" s="108"/>
      <c r="AH7" s="108"/>
      <c r="AI7" s="108"/>
      <c r="AJ7" s="108">
        <v>5116264</v>
      </c>
      <c r="AK7" s="108"/>
      <c r="AL7" s="108"/>
      <c r="AM7" s="108"/>
    </row>
    <row r="8" spans="2:43" ht="30" customHeight="1" x14ac:dyDescent="0.15">
      <c r="B8" s="124" t="s">
        <v>27</v>
      </c>
      <c r="C8" s="124"/>
      <c r="D8" s="124"/>
      <c r="E8" s="25"/>
      <c r="F8" s="125">
        <v>11</v>
      </c>
      <c r="G8" s="122"/>
      <c r="H8" s="122"/>
      <c r="I8" s="122">
        <f t="shared" ref="I8:I30" si="3">L8+N8</f>
        <v>127</v>
      </c>
      <c r="J8" s="122"/>
      <c r="K8" s="122"/>
      <c r="L8" s="122">
        <v>108</v>
      </c>
      <c r="M8" s="122"/>
      <c r="N8" s="122">
        <v>19</v>
      </c>
      <c r="O8" s="122"/>
      <c r="P8" s="30"/>
      <c r="R8" s="124" t="str">
        <f t="shared" si="1"/>
        <v>飲料・たばこ・飼料</v>
      </c>
      <c r="S8" s="124"/>
      <c r="T8" s="124"/>
      <c r="U8" s="25"/>
      <c r="V8" s="117">
        <v>65255</v>
      </c>
      <c r="W8" s="118"/>
      <c r="X8" s="118"/>
      <c r="Y8" s="118"/>
      <c r="Z8" s="118"/>
      <c r="AA8" s="118">
        <v>776048</v>
      </c>
      <c r="AB8" s="118"/>
      <c r="AC8" s="118"/>
      <c r="AD8" s="118"/>
      <c r="AE8" s="118"/>
      <c r="AF8" s="118">
        <v>973661</v>
      </c>
      <c r="AG8" s="118"/>
      <c r="AH8" s="118"/>
      <c r="AI8" s="118"/>
      <c r="AJ8" s="118">
        <v>180860</v>
      </c>
      <c r="AK8" s="118"/>
      <c r="AL8" s="118"/>
      <c r="AM8" s="118"/>
    </row>
    <row r="9" spans="2:43" ht="30" customHeight="1" x14ac:dyDescent="0.15">
      <c r="B9" s="121" t="s">
        <v>28</v>
      </c>
      <c r="C9" s="121"/>
      <c r="D9" s="121"/>
      <c r="E9" s="25"/>
      <c r="F9" s="117">
        <v>6</v>
      </c>
      <c r="G9" s="118"/>
      <c r="H9" s="118"/>
      <c r="I9" s="122">
        <v>77</v>
      </c>
      <c r="J9" s="122"/>
      <c r="K9" s="122"/>
      <c r="L9" s="118">
        <v>23</v>
      </c>
      <c r="M9" s="118"/>
      <c r="N9" s="118">
        <v>54</v>
      </c>
      <c r="O9" s="118"/>
      <c r="P9" s="30"/>
      <c r="R9" s="121" t="str">
        <f>B9</f>
        <v>繊維</v>
      </c>
      <c r="S9" s="121"/>
      <c r="T9" s="121"/>
      <c r="U9" s="25"/>
      <c r="V9" s="117">
        <v>20059</v>
      </c>
      <c r="W9" s="118"/>
      <c r="X9" s="118"/>
      <c r="Y9" s="118"/>
      <c r="Z9" s="118"/>
      <c r="AA9" s="118">
        <v>20024</v>
      </c>
      <c r="AB9" s="118"/>
      <c r="AC9" s="118"/>
      <c r="AD9" s="118"/>
      <c r="AE9" s="118"/>
      <c r="AF9" s="118">
        <v>44836</v>
      </c>
      <c r="AG9" s="118"/>
      <c r="AH9" s="118"/>
      <c r="AI9" s="118"/>
      <c r="AJ9" s="118">
        <v>22556</v>
      </c>
      <c r="AK9" s="118"/>
      <c r="AL9" s="118"/>
      <c r="AM9" s="118"/>
    </row>
    <row r="10" spans="2:43" ht="30" customHeight="1" x14ac:dyDescent="0.15">
      <c r="B10" s="121" t="s">
        <v>29</v>
      </c>
      <c r="C10" s="121"/>
      <c r="D10" s="121"/>
      <c r="E10" s="25"/>
      <c r="F10" s="117" t="s">
        <v>112</v>
      </c>
      <c r="G10" s="118"/>
      <c r="H10" s="118"/>
      <c r="I10" s="122" t="s">
        <v>112</v>
      </c>
      <c r="J10" s="122"/>
      <c r="K10" s="122"/>
      <c r="L10" s="118" t="s">
        <v>112</v>
      </c>
      <c r="M10" s="118"/>
      <c r="N10" s="118" t="s">
        <v>112</v>
      </c>
      <c r="O10" s="118"/>
      <c r="P10" s="30"/>
      <c r="R10" s="121" t="str">
        <f>B10</f>
        <v>木材・木製品</v>
      </c>
      <c r="S10" s="121"/>
      <c r="T10" s="121"/>
      <c r="U10" s="25"/>
      <c r="V10" s="117" t="s">
        <v>112</v>
      </c>
      <c r="W10" s="118"/>
      <c r="X10" s="118"/>
      <c r="Y10" s="118"/>
      <c r="Z10" s="118"/>
      <c r="AA10" s="118" t="s">
        <v>112</v>
      </c>
      <c r="AB10" s="118"/>
      <c r="AC10" s="118"/>
      <c r="AD10" s="118"/>
      <c r="AE10" s="118"/>
      <c r="AF10" s="118" t="s">
        <v>112</v>
      </c>
      <c r="AG10" s="118"/>
      <c r="AH10" s="118"/>
      <c r="AI10" s="118"/>
      <c r="AJ10" s="118" t="s">
        <v>112</v>
      </c>
      <c r="AK10" s="118"/>
      <c r="AL10" s="118"/>
      <c r="AM10" s="118"/>
    </row>
    <row r="11" spans="2:43" ht="30" customHeight="1" x14ac:dyDescent="0.15">
      <c r="B11" s="121" t="s">
        <v>30</v>
      </c>
      <c r="C11" s="121"/>
      <c r="D11" s="121"/>
      <c r="E11" s="25"/>
      <c r="F11" s="117">
        <v>1</v>
      </c>
      <c r="G11" s="118"/>
      <c r="H11" s="118"/>
      <c r="I11" s="122">
        <f t="shared" si="3"/>
        <v>5</v>
      </c>
      <c r="J11" s="122"/>
      <c r="K11" s="122"/>
      <c r="L11" s="118">
        <v>2</v>
      </c>
      <c r="M11" s="118"/>
      <c r="N11" s="118">
        <v>3</v>
      </c>
      <c r="O11" s="118"/>
      <c r="P11" s="30"/>
      <c r="R11" s="121" t="str">
        <f t="shared" si="1"/>
        <v>家具・装備品</v>
      </c>
      <c r="S11" s="121"/>
      <c r="T11" s="121"/>
      <c r="U11" s="25"/>
      <c r="V11" s="117" t="s">
        <v>113</v>
      </c>
      <c r="W11" s="118"/>
      <c r="X11" s="118"/>
      <c r="Y11" s="118"/>
      <c r="Z11" s="118"/>
      <c r="AA11" s="118" t="s">
        <v>113</v>
      </c>
      <c r="AB11" s="118"/>
      <c r="AC11" s="118"/>
      <c r="AD11" s="118"/>
      <c r="AE11" s="118"/>
      <c r="AF11" s="118" t="s">
        <v>113</v>
      </c>
      <c r="AG11" s="118"/>
      <c r="AH11" s="118"/>
      <c r="AI11" s="118"/>
      <c r="AJ11" s="118" t="s">
        <v>113</v>
      </c>
      <c r="AK11" s="118"/>
      <c r="AL11" s="118"/>
      <c r="AM11" s="118"/>
    </row>
    <row r="12" spans="2:43" ht="30" customHeight="1" x14ac:dyDescent="0.15">
      <c r="B12" s="121" t="s">
        <v>31</v>
      </c>
      <c r="C12" s="121"/>
      <c r="D12" s="121"/>
      <c r="E12" s="25"/>
      <c r="F12" s="117" t="s">
        <v>112</v>
      </c>
      <c r="G12" s="118"/>
      <c r="H12" s="118"/>
      <c r="I12" s="122" t="s">
        <v>112</v>
      </c>
      <c r="J12" s="122"/>
      <c r="K12" s="122"/>
      <c r="L12" s="118" t="s">
        <v>112</v>
      </c>
      <c r="M12" s="118"/>
      <c r="N12" s="118" t="s">
        <v>112</v>
      </c>
      <c r="O12" s="118"/>
      <c r="P12" s="30"/>
      <c r="R12" s="121" t="str">
        <f t="shared" si="1"/>
        <v>パルプ・紙</v>
      </c>
      <c r="S12" s="121"/>
      <c r="T12" s="121"/>
      <c r="U12" s="25"/>
      <c r="V12" s="117" t="s">
        <v>112</v>
      </c>
      <c r="W12" s="118"/>
      <c r="X12" s="118"/>
      <c r="Y12" s="118"/>
      <c r="Z12" s="118"/>
      <c r="AA12" s="118" t="s">
        <v>112</v>
      </c>
      <c r="AB12" s="118"/>
      <c r="AC12" s="118"/>
      <c r="AD12" s="118"/>
      <c r="AE12" s="118"/>
      <c r="AF12" s="118" t="s">
        <v>112</v>
      </c>
      <c r="AG12" s="118"/>
      <c r="AH12" s="118"/>
      <c r="AI12" s="118"/>
      <c r="AJ12" s="118" t="s">
        <v>112</v>
      </c>
      <c r="AK12" s="118"/>
      <c r="AL12" s="118"/>
      <c r="AM12" s="118"/>
    </row>
    <row r="13" spans="2:43" ht="30" customHeight="1" x14ac:dyDescent="0.15">
      <c r="B13" s="121" t="s">
        <v>32</v>
      </c>
      <c r="C13" s="121"/>
      <c r="D13" s="121"/>
      <c r="E13" s="25"/>
      <c r="F13" s="117">
        <v>3</v>
      </c>
      <c r="G13" s="118"/>
      <c r="H13" s="118"/>
      <c r="I13" s="122">
        <f t="shared" si="3"/>
        <v>36</v>
      </c>
      <c r="J13" s="122"/>
      <c r="K13" s="122"/>
      <c r="L13" s="118">
        <v>22</v>
      </c>
      <c r="M13" s="118"/>
      <c r="N13" s="118">
        <v>14</v>
      </c>
      <c r="O13" s="118"/>
      <c r="P13" s="30"/>
      <c r="R13" s="121" t="str">
        <f t="shared" si="1"/>
        <v>印刷</v>
      </c>
      <c r="S13" s="121"/>
      <c r="T13" s="121"/>
      <c r="U13" s="25"/>
      <c r="V13" s="117">
        <v>9559</v>
      </c>
      <c r="W13" s="118"/>
      <c r="X13" s="118"/>
      <c r="Y13" s="118"/>
      <c r="Z13" s="118"/>
      <c r="AA13" s="118">
        <v>7496</v>
      </c>
      <c r="AB13" s="118"/>
      <c r="AC13" s="118"/>
      <c r="AD13" s="118"/>
      <c r="AE13" s="118"/>
      <c r="AF13" s="118">
        <v>27223</v>
      </c>
      <c r="AG13" s="118"/>
      <c r="AH13" s="118"/>
      <c r="AI13" s="118"/>
      <c r="AJ13" s="118">
        <v>17934</v>
      </c>
      <c r="AK13" s="118"/>
      <c r="AL13" s="118"/>
      <c r="AM13" s="118"/>
      <c r="AQ13"/>
    </row>
    <row r="14" spans="2:43" ht="30" customHeight="1" x14ac:dyDescent="0.15">
      <c r="B14" s="121" t="s">
        <v>33</v>
      </c>
      <c r="C14" s="121"/>
      <c r="D14" s="121"/>
      <c r="E14" s="25"/>
      <c r="F14" s="117">
        <v>2</v>
      </c>
      <c r="G14" s="118"/>
      <c r="H14" s="118"/>
      <c r="I14" s="122">
        <f t="shared" si="3"/>
        <v>33</v>
      </c>
      <c r="J14" s="122"/>
      <c r="K14" s="122"/>
      <c r="L14" s="118">
        <v>29</v>
      </c>
      <c r="M14" s="118"/>
      <c r="N14" s="118">
        <v>4</v>
      </c>
      <c r="O14" s="118"/>
      <c r="P14" s="30"/>
      <c r="R14" s="121" t="str">
        <f t="shared" si="1"/>
        <v>化学</v>
      </c>
      <c r="S14" s="121"/>
      <c r="T14" s="121"/>
      <c r="U14" s="25"/>
      <c r="V14" s="117" t="s">
        <v>113</v>
      </c>
      <c r="W14" s="118"/>
      <c r="X14" s="118"/>
      <c r="Y14" s="118"/>
      <c r="Z14" s="118"/>
      <c r="AA14" s="118" t="s">
        <v>113</v>
      </c>
      <c r="AB14" s="118"/>
      <c r="AC14" s="118"/>
      <c r="AD14" s="118"/>
      <c r="AE14" s="118"/>
      <c r="AF14" s="118" t="s">
        <v>113</v>
      </c>
      <c r="AG14" s="118"/>
      <c r="AH14" s="118"/>
      <c r="AI14" s="118"/>
      <c r="AJ14" s="118" t="s">
        <v>113</v>
      </c>
      <c r="AK14" s="118"/>
      <c r="AL14" s="118"/>
      <c r="AM14" s="118"/>
    </row>
    <row r="15" spans="2:43" ht="30" customHeight="1" x14ac:dyDescent="0.15">
      <c r="B15" s="121" t="s">
        <v>34</v>
      </c>
      <c r="C15" s="121"/>
      <c r="D15" s="121"/>
      <c r="E15" s="25"/>
      <c r="F15" s="117" t="s">
        <v>112</v>
      </c>
      <c r="G15" s="118"/>
      <c r="H15" s="118"/>
      <c r="I15" s="122" t="s">
        <v>112</v>
      </c>
      <c r="J15" s="122"/>
      <c r="K15" s="122"/>
      <c r="L15" s="118" t="s">
        <v>112</v>
      </c>
      <c r="M15" s="118"/>
      <c r="N15" s="118" t="s">
        <v>112</v>
      </c>
      <c r="O15" s="118"/>
      <c r="P15" s="30"/>
      <c r="R15" s="121" t="str">
        <f t="shared" si="1"/>
        <v>石油・石炭</v>
      </c>
      <c r="S15" s="121"/>
      <c r="T15" s="121"/>
      <c r="U15" s="25"/>
      <c r="V15" s="117" t="s">
        <v>112</v>
      </c>
      <c r="W15" s="118"/>
      <c r="X15" s="118"/>
      <c r="Y15" s="118"/>
      <c r="Z15" s="118"/>
      <c r="AA15" s="118" t="s">
        <v>112</v>
      </c>
      <c r="AB15" s="118"/>
      <c r="AC15" s="118"/>
      <c r="AD15" s="118"/>
      <c r="AE15" s="118"/>
      <c r="AF15" s="118" t="s">
        <v>112</v>
      </c>
      <c r="AG15" s="118"/>
      <c r="AH15" s="118"/>
      <c r="AI15" s="118"/>
      <c r="AJ15" s="118" t="s">
        <v>112</v>
      </c>
      <c r="AK15" s="118"/>
      <c r="AL15" s="118"/>
      <c r="AM15" s="118"/>
    </row>
    <row r="16" spans="2:43" ht="30" customHeight="1" x14ac:dyDescent="0.15">
      <c r="B16" s="121" t="s">
        <v>35</v>
      </c>
      <c r="C16" s="121"/>
      <c r="D16" s="121"/>
      <c r="E16" s="25"/>
      <c r="F16" s="117">
        <v>1</v>
      </c>
      <c r="G16" s="118"/>
      <c r="H16" s="118"/>
      <c r="I16" s="122">
        <f t="shared" si="3"/>
        <v>24</v>
      </c>
      <c r="J16" s="122"/>
      <c r="K16" s="122"/>
      <c r="L16" s="118">
        <v>16</v>
      </c>
      <c r="M16" s="118"/>
      <c r="N16" s="118">
        <v>8</v>
      </c>
      <c r="O16" s="118"/>
      <c r="P16" s="30"/>
      <c r="R16" s="121" t="str">
        <f t="shared" si="1"/>
        <v>プラスチック</v>
      </c>
      <c r="S16" s="121"/>
      <c r="T16" s="121"/>
      <c r="U16" s="25"/>
      <c r="V16" s="117" t="s">
        <v>113</v>
      </c>
      <c r="W16" s="118"/>
      <c r="X16" s="118"/>
      <c r="Y16" s="118"/>
      <c r="Z16" s="118"/>
      <c r="AA16" s="118" t="s">
        <v>113</v>
      </c>
      <c r="AB16" s="118"/>
      <c r="AC16" s="118"/>
      <c r="AD16" s="118"/>
      <c r="AE16" s="118"/>
      <c r="AF16" s="118" t="s">
        <v>113</v>
      </c>
      <c r="AG16" s="118"/>
      <c r="AH16" s="118"/>
      <c r="AI16" s="118"/>
      <c r="AJ16" s="118" t="s">
        <v>113</v>
      </c>
      <c r="AK16" s="118"/>
      <c r="AL16" s="118"/>
      <c r="AM16" s="118"/>
      <c r="AN16"/>
    </row>
    <row r="17" spans="2:40" ht="30" customHeight="1" x14ac:dyDescent="0.15">
      <c r="B17" s="121" t="s">
        <v>36</v>
      </c>
      <c r="C17" s="121"/>
      <c r="D17" s="121"/>
      <c r="E17" s="25"/>
      <c r="F17" s="117">
        <v>3</v>
      </c>
      <c r="G17" s="118"/>
      <c r="H17" s="118"/>
      <c r="I17" s="122">
        <f t="shared" si="3"/>
        <v>23</v>
      </c>
      <c r="J17" s="122"/>
      <c r="K17" s="122"/>
      <c r="L17" s="118">
        <v>14</v>
      </c>
      <c r="M17" s="118"/>
      <c r="N17" s="118">
        <v>9</v>
      </c>
      <c r="O17" s="118"/>
      <c r="P17" s="30"/>
      <c r="R17" s="121" t="str">
        <f t="shared" si="1"/>
        <v>ゴム</v>
      </c>
      <c r="S17" s="121"/>
      <c r="T17" s="121"/>
      <c r="U17" s="25"/>
      <c r="V17" s="117">
        <v>3973</v>
      </c>
      <c r="W17" s="118"/>
      <c r="X17" s="118"/>
      <c r="Y17" s="118"/>
      <c r="Z17" s="118"/>
      <c r="AA17" s="118">
        <v>10152</v>
      </c>
      <c r="AB17" s="118"/>
      <c r="AC17" s="118"/>
      <c r="AD17" s="118"/>
      <c r="AE17" s="118"/>
      <c r="AF17" s="118">
        <v>22788</v>
      </c>
      <c r="AG17" s="118"/>
      <c r="AH17" s="118"/>
      <c r="AI17" s="118"/>
      <c r="AJ17" s="118">
        <v>11487</v>
      </c>
      <c r="AK17" s="118"/>
      <c r="AL17" s="118"/>
      <c r="AM17" s="118"/>
      <c r="AN17"/>
    </row>
    <row r="18" spans="2:40" ht="30" customHeight="1" x14ac:dyDescent="0.15">
      <c r="B18" s="121" t="s">
        <v>37</v>
      </c>
      <c r="C18" s="121"/>
      <c r="D18" s="121"/>
      <c r="E18" s="25"/>
      <c r="F18" s="117">
        <v>2</v>
      </c>
      <c r="G18" s="118"/>
      <c r="H18" s="118"/>
      <c r="I18" s="122">
        <f t="shared" si="3"/>
        <v>48</v>
      </c>
      <c r="J18" s="122"/>
      <c r="K18" s="122"/>
      <c r="L18" s="118">
        <v>7</v>
      </c>
      <c r="M18" s="118"/>
      <c r="N18" s="118">
        <v>41</v>
      </c>
      <c r="O18" s="118"/>
      <c r="P18" s="30"/>
      <c r="R18" s="121" t="str">
        <f t="shared" si="1"/>
        <v>なめし革</v>
      </c>
      <c r="S18" s="121"/>
      <c r="T18" s="121"/>
      <c r="U18" s="25"/>
      <c r="V18" s="117" t="s">
        <v>113</v>
      </c>
      <c r="W18" s="118"/>
      <c r="X18" s="118"/>
      <c r="Y18" s="118"/>
      <c r="Z18" s="118"/>
      <c r="AA18" s="118" t="s">
        <v>113</v>
      </c>
      <c r="AB18" s="118"/>
      <c r="AC18" s="118"/>
      <c r="AD18" s="118"/>
      <c r="AE18" s="118"/>
      <c r="AF18" s="118" t="s">
        <v>113</v>
      </c>
      <c r="AG18" s="118"/>
      <c r="AH18" s="118"/>
      <c r="AI18" s="118"/>
      <c r="AJ18" s="118" t="s">
        <v>113</v>
      </c>
      <c r="AK18" s="118"/>
      <c r="AL18" s="118"/>
      <c r="AM18" s="118"/>
      <c r="AN18"/>
    </row>
    <row r="19" spans="2:40" ht="30" customHeight="1" x14ac:dyDescent="0.15">
      <c r="B19" s="121" t="s">
        <v>38</v>
      </c>
      <c r="C19" s="121"/>
      <c r="D19" s="121"/>
      <c r="E19" s="25"/>
      <c r="F19" s="117">
        <v>1</v>
      </c>
      <c r="G19" s="118"/>
      <c r="H19" s="118"/>
      <c r="I19" s="122">
        <f t="shared" si="3"/>
        <v>138</v>
      </c>
      <c r="J19" s="122"/>
      <c r="K19" s="122"/>
      <c r="L19" s="118">
        <v>89</v>
      </c>
      <c r="M19" s="118"/>
      <c r="N19" s="118">
        <v>49</v>
      </c>
      <c r="O19" s="118"/>
      <c r="P19" s="30"/>
      <c r="R19" s="121" t="str">
        <f t="shared" si="1"/>
        <v>窯業・土石</v>
      </c>
      <c r="S19" s="121"/>
      <c r="T19" s="121"/>
      <c r="U19" s="25"/>
      <c r="V19" s="117" t="s">
        <v>113</v>
      </c>
      <c r="W19" s="118"/>
      <c r="X19" s="118"/>
      <c r="Y19" s="118"/>
      <c r="Z19" s="118"/>
      <c r="AA19" s="118" t="s">
        <v>113</v>
      </c>
      <c r="AB19" s="118"/>
      <c r="AC19" s="118"/>
      <c r="AD19" s="118"/>
      <c r="AE19" s="118"/>
      <c r="AF19" s="118" t="s">
        <v>113</v>
      </c>
      <c r="AG19" s="118"/>
      <c r="AH19" s="118"/>
      <c r="AI19" s="118"/>
      <c r="AJ19" s="118" t="s">
        <v>113</v>
      </c>
      <c r="AK19" s="118"/>
      <c r="AL19" s="118"/>
      <c r="AM19" s="118"/>
      <c r="AN19"/>
    </row>
    <row r="20" spans="2:40" ht="30" customHeight="1" x14ac:dyDescent="0.15">
      <c r="B20" s="121" t="s">
        <v>39</v>
      </c>
      <c r="C20" s="121"/>
      <c r="D20" s="121"/>
      <c r="E20" s="25"/>
      <c r="F20" s="117">
        <v>3</v>
      </c>
      <c r="G20" s="118"/>
      <c r="H20" s="118"/>
      <c r="I20" s="122">
        <f t="shared" si="3"/>
        <v>68</v>
      </c>
      <c r="J20" s="122"/>
      <c r="K20" s="122"/>
      <c r="L20" s="118">
        <v>55</v>
      </c>
      <c r="M20" s="118"/>
      <c r="N20" s="118">
        <v>13</v>
      </c>
      <c r="O20" s="118"/>
      <c r="P20" s="30"/>
      <c r="R20" s="121" t="str">
        <f t="shared" si="1"/>
        <v>鉄鋼</v>
      </c>
      <c r="S20" s="121"/>
      <c r="T20" s="121"/>
      <c r="U20" s="25"/>
      <c r="V20" s="117">
        <v>33330</v>
      </c>
      <c r="W20" s="118"/>
      <c r="X20" s="118"/>
      <c r="Y20" s="118"/>
      <c r="Z20" s="118"/>
      <c r="AA20" s="118">
        <v>119160</v>
      </c>
      <c r="AB20" s="118"/>
      <c r="AC20" s="118"/>
      <c r="AD20" s="118"/>
      <c r="AE20" s="118"/>
      <c r="AF20" s="118">
        <v>206089</v>
      </c>
      <c r="AG20" s="118"/>
      <c r="AH20" s="118"/>
      <c r="AI20" s="118"/>
      <c r="AJ20" s="118">
        <v>76557</v>
      </c>
      <c r="AK20" s="118"/>
      <c r="AL20" s="118"/>
      <c r="AM20" s="118"/>
    </row>
    <row r="21" spans="2:40" ht="30" customHeight="1" x14ac:dyDescent="0.15">
      <c r="B21" s="121" t="s">
        <v>40</v>
      </c>
      <c r="C21" s="121"/>
      <c r="D21" s="121"/>
      <c r="E21" s="25"/>
      <c r="F21" s="117" t="s">
        <v>112</v>
      </c>
      <c r="G21" s="118"/>
      <c r="H21" s="118"/>
      <c r="I21" s="122" t="s">
        <v>112</v>
      </c>
      <c r="J21" s="122"/>
      <c r="K21" s="122"/>
      <c r="L21" s="118" t="s">
        <v>112</v>
      </c>
      <c r="M21" s="118"/>
      <c r="N21" s="118" t="s">
        <v>112</v>
      </c>
      <c r="O21" s="118"/>
      <c r="P21" s="30"/>
      <c r="R21" s="121" t="str">
        <f t="shared" si="1"/>
        <v>非鉄</v>
      </c>
      <c r="S21" s="121"/>
      <c r="T21" s="121"/>
      <c r="U21" s="25"/>
      <c r="V21" s="117" t="s">
        <v>112</v>
      </c>
      <c r="W21" s="118"/>
      <c r="X21" s="118"/>
      <c r="Y21" s="118"/>
      <c r="Z21" s="118"/>
      <c r="AA21" s="118" t="s">
        <v>112</v>
      </c>
      <c r="AB21" s="118"/>
      <c r="AC21" s="118"/>
      <c r="AD21" s="118"/>
      <c r="AE21" s="118"/>
      <c r="AF21" s="118" t="s">
        <v>112</v>
      </c>
      <c r="AG21" s="118"/>
      <c r="AH21" s="118"/>
      <c r="AI21" s="118"/>
      <c r="AJ21" s="118" t="s">
        <v>112</v>
      </c>
      <c r="AK21" s="118"/>
      <c r="AL21" s="118"/>
      <c r="AM21" s="118"/>
    </row>
    <row r="22" spans="2:40" ht="30" customHeight="1" x14ac:dyDescent="0.15">
      <c r="B22" s="121" t="s">
        <v>41</v>
      </c>
      <c r="C22" s="121"/>
      <c r="D22" s="121"/>
      <c r="E22" s="25"/>
      <c r="F22" s="117">
        <v>9</v>
      </c>
      <c r="G22" s="118"/>
      <c r="H22" s="118"/>
      <c r="I22" s="122">
        <f t="shared" si="3"/>
        <v>99</v>
      </c>
      <c r="J22" s="122"/>
      <c r="K22" s="122"/>
      <c r="L22" s="118">
        <v>78</v>
      </c>
      <c r="M22" s="118"/>
      <c r="N22" s="118">
        <v>21</v>
      </c>
      <c r="O22" s="118"/>
      <c r="P22" s="30"/>
      <c r="R22" s="121" t="str">
        <f t="shared" si="1"/>
        <v>金属製品</v>
      </c>
      <c r="S22" s="121"/>
      <c r="T22" s="121"/>
      <c r="U22" s="25"/>
      <c r="V22" s="117">
        <v>41293</v>
      </c>
      <c r="W22" s="118"/>
      <c r="X22" s="118"/>
      <c r="Y22" s="118"/>
      <c r="Z22" s="118"/>
      <c r="AA22" s="118">
        <v>127626</v>
      </c>
      <c r="AB22" s="118"/>
      <c r="AC22" s="118"/>
      <c r="AD22" s="118"/>
      <c r="AE22" s="118"/>
      <c r="AF22" s="118">
        <v>289215</v>
      </c>
      <c r="AG22" s="118"/>
      <c r="AH22" s="118"/>
      <c r="AI22" s="118"/>
      <c r="AJ22" s="118">
        <v>146899</v>
      </c>
      <c r="AK22" s="118"/>
      <c r="AL22" s="118"/>
      <c r="AM22" s="118"/>
    </row>
    <row r="23" spans="2:40" ht="30" customHeight="1" x14ac:dyDescent="0.15">
      <c r="B23" s="121" t="s">
        <v>42</v>
      </c>
      <c r="C23" s="121"/>
      <c r="D23" s="121"/>
      <c r="E23" s="25"/>
      <c r="F23" s="117">
        <v>4</v>
      </c>
      <c r="G23" s="118"/>
      <c r="H23" s="118"/>
      <c r="I23" s="122">
        <f t="shared" si="3"/>
        <v>27</v>
      </c>
      <c r="J23" s="122"/>
      <c r="K23" s="122"/>
      <c r="L23" s="118">
        <v>16</v>
      </c>
      <c r="M23" s="118"/>
      <c r="N23" s="118">
        <v>11</v>
      </c>
      <c r="O23" s="118"/>
      <c r="P23" s="30"/>
      <c r="R23" s="121" t="str">
        <f t="shared" si="1"/>
        <v>はん用機械</v>
      </c>
      <c r="S23" s="121"/>
      <c r="T23" s="121"/>
      <c r="U23" s="25"/>
      <c r="V23" s="117">
        <v>10119</v>
      </c>
      <c r="W23" s="118"/>
      <c r="X23" s="118"/>
      <c r="Y23" s="118"/>
      <c r="Z23" s="118"/>
      <c r="AA23" s="118">
        <v>9894</v>
      </c>
      <c r="AB23" s="118"/>
      <c r="AC23" s="118"/>
      <c r="AD23" s="118"/>
      <c r="AE23" s="118"/>
      <c r="AF23" s="118">
        <v>24229</v>
      </c>
      <c r="AG23" s="118"/>
      <c r="AH23" s="118"/>
      <c r="AI23" s="118"/>
      <c r="AJ23" s="118">
        <v>13077</v>
      </c>
      <c r="AK23" s="118"/>
      <c r="AL23" s="118"/>
      <c r="AM23" s="118"/>
    </row>
    <row r="24" spans="2:40" ht="30" customHeight="1" x14ac:dyDescent="0.15">
      <c r="B24" s="121" t="s">
        <v>43</v>
      </c>
      <c r="C24" s="121"/>
      <c r="D24" s="121"/>
      <c r="E24" s="25"/>
      <c r="F24" s="117">
        <v>7</v>
      </c>
      <c r="G24" s="118"/>
      <c r="H24" s="118"/>
      <c r="I24" s="122">
        <f t="shared" si="3"/>
        <v>110</v>
      </c>
      <c r="J24" s="122"/>
      <c r="K24" s="122"/>
      <c r="L24" s="118">
        <v>88</v>
      </c>
      <c r="M24" s="118"/>
      <c r="N24" s="118">
        <v>22</v>
      </c>
      <c r="O24" s="118"/>
      <c r="P24" s="30"/>
      <c r="R24" s="121" t="str">
        <f t="shared" si="1"/>
        <v>生産用機械</v>
      </c>
      <c r="S24" s="121"/>
      <c r="T24" s="121"/>
      <c r="U24" s="25"/>
      <c r="V24" s="117">
        <v>49406</v>
      </c>
      <c r="W24" s="118"/>
      <c r="X24" s="118"/>
      <c r="Y24" s="118"/>
      <c r="Z24" s="118"/>
      <c r="AA24" s="118">
        <v>53012</v>
      </c>
      <c r="AB24" s="118"/>
      <c r="AC24" s="118"/>
      <c r="AD24" s="118"/>
      <c r="AE24" s="118"/>
      <c r="AF24" s="118">
        <v>152769</v>
      </c>
      <c r="AG24" s="118"/>
      <c r="AH24" s="118"/>
      <c r="AI24" s="118"/>
      <c r="AJ24" s="118">
        <v>93887</v>
      </c>
      <c r="AK24" s="118"/>
      <c r="AL24" s="118"/>
      <c r="AM24" s="118"/>
    </row>
    <row r="25" spans="2:40" ht="30" customHeight="1" x14ac:dyDescent="0.15">
      <c r="B25" s="121" t="s">
        <v>44</v>
      </c>
      <c r="C25" s="121"/>
      <c r="D25" s="121"/>
      <c r="E25" s="25"/>
      <c r="F25" s="117" t="s">
        <v>112</v>
      </c>
      <c r="G25" s="118"/>
      <c r="H25" s="118"/>
      <c r="I25" s="122" t="s">
        <v>112</v>
      </c>
      <c r="J25" s="122"/>
      <c r="K25" s="122"/>
      <c r="L25" s="118" t="s">
        <v>112</v>
      </c>
      <c r="M25" s="118"/>
      <c r="N25" s="118" t="s">
        <v>112</v>
      </c>
      <c r="O25" s="118"/>
      <c r="P25" s="30"/>
      <c r="R25" s="121" t="str">
        <f t="shared" si="1"/>
        <v>業務用機械</v>
      </c>
      <c r="S25" s="121"/>
      <c r="T25" s="121"/>
      <c r="U25" s="25"/>
      <c r="V25" s="117" t="s">
        <v>112</v>
      </c>
      <c r="W25" s="118"/>
      <c r="X25" s="118"/>
      <c r="Y25" s="118"/>
      <c r="Z25" s="118"/>
      <c r="AA25" s="118" t="s">
        <v>112</v>
      </c>
      <c r="AB25" s="118"/>
      <c r="AC25" s="118"/>
      <c r="AD25" s="118"/>
      <c r="AE25" s="118"/>
      <c r="AF25" s="118" t="s">
        <v>112</v>
      </c>
      <c r="AG25" s="118"/>
      <c r="AH25" s="118"/>
      <c r="AI25" s="118"/>
      <c r="AJ25" s="118" t="s">
        <v>112</v>
      </c>
      <c r="AK25" s="118"/>
      <c r="AL25" s="118"/>
      <c r="AM25" s="118"/>
    </row>
    <row r="26" spans="2:40" ht="30" customHeight="1" x14ac:dyDescent="0.15">
      <c r="B26" s="121" t="s">
        <v>45</v>
      </c>
      <c r="C26" s="121"/>
      <c r="D26" s="121"/>
      <c r="E26" s="25"/>
      <c r="F26" s="117" t="s">
        <v>112</v>
      </c>
      <c r="G26" s="118"/>
      <c r="H26" s="118"/>
      <c r="I26" s="122" t="s">
        <v>112</v>
      </c>
      <c r="J26" s="122"/>
      <c r="K26" s="122"/>
      <c r="L26" s="118" t="s">
        <v>112</v>
      </c>
      <c r="M26" s="118"/>
      <c r="N26" s="118" t="s">
        <v>112</v>
      </c>
      <c r="O26" s="118"/>
      <c r="P26" s="30"/>
      <c r="R26" s="121" t="str">
        <f t="shared" si="1"/>
        <v>電子・デバイス</v>
      </c>
      <c r="S26" s="121"/>
      <c r="T26" s="121"/>
      <c r="U26" s="25"/>
      <c r="V26" s="117" t="s">
        <v>112</v>
      </c>
      <c r="W26" s="118"/>
      <c r="X26" s="118"/>
      <c r="Y26" s="118"/>
      <c r="Z26" s="118"/>
      <c r="AA26" s="118" t="s">
        <v>112</v>
      </c>
      <c r="AB26" s="118"/>
      <c r="AC26" s="118"/>
      <c r="AD26" s="118"/>
      <c r="AE26" s="118"/>
      <c r="AF26" s="118" t="s">
        <v>112</v>
      </c>
      <c r="AG26" s="118"/>
      <c r="AH26" s="118"/>
      <c r="AI26" s="118"/>
      <c r="AJ26" s="118" t="s">
        <v>112</v>
      </c>
      <c r="AK26" s="118"/>
      <c r="AL26" s="118"/>
      <c r="AM26" s="118"/>
    </row>
    <row r="27" spans="2:40" ht="30" customHeight="1" x14ac:dyDescent="0.15">
      <c r="B27" s="123" t="s">
        <v>46</v>
      </c>
      <c r="C27" s="121"/>
      <c r="D27" s="121"/>
      <c r="E27" s="25"/>
      <c r="F27" s="117">
        <v>1</v>
      </c>
      <c r="G27" s="118"/>
      <c r="H27" s="118"/>
      <c r="I27" s="122">
        <f t="shared" si="3"/>
        <v>6</v>
      </c>
      <c r="J27" s="122"/>
      <c r="K27" s="122"/>
      <c r="L27" s="118">
        <v>4</v>
      </c>
      <c r="M27" s="118"/>
      <c r="N27" s="118">
        <v>2</v>
      </c>
      <c r="O27" s="118"/>
      <c r="P27" s="30"/>
      <c r="R27" s="123" t="str">
        <f t="shared" si="1"/>
        <v>電気機械</v>
      </c>
      <c r="S27" s="121"/>
      <c r="T27" s="121"/>
      <c r="U27" s="25"/>
      <c r="V27" s="117" t="s">
        <v>113</v>
      </c>
      <c r="W27" s="118"/>
      <c r="X27" s="118"/>
      <c r="Y27" s="118"/>
      <c r="Z27" s="118"/>
      <c r="AA27" s="118" t="s">
        <v>113</v>
      </c>
      <c r="AB27" s="118"/>
      <c r="AC27" s="118"/>
      <c r="AD27" s="118"/>
      <c r="AE27" s="118"/>
      <c r="AF27" s="118" t="s">
        <v>113</v>
      </c>
      <c r="AG27" s="118"/>
      <c r="AH27" s="118"/>
      <c r="AI27" s="118"/>
      <c r="AJ27" s="118" t="s">
        <v>113</v>
      </c>
      <c r="AK27" s="118"/>
      <c r="AL27" s="118"/>
      <c r="AM27" s="118"/>
    </row>
    <row r="28" spans="2:40" ht="30" customHeight="1" x14ac:dyDescent="0.15">
      <c r="B28" s="121" t="s">
        <v>47</v>
      </c>
      <c r="C28" s="121"/>
      <c r="D28" s="121"/>
      <c r="E28" s="25"/>
      <c r="F28" s="117" t="s">
        <v>112</v>
      </c>
      <c r="G28" s="118"/>
      <c r="H28" s="118"/>
      <c r="I28" s="122" t="s">
        <v>112</v>
      </c>
      <c r="J28" s="122"/>
      <c r="K28" s="122"/>
      <c r="L28" s="118" t="s">
        <v>112</v>
      </c>
      <c r="M28" s="118"/>
      <c r="N28" s="118" t="s">
        <v>112</v>
      </c>
      <c r="O28" s="118"/>
      <c r="P28" s="60"/>
      <c r="Q28"/>
      <c r="R28" s="121" t="str">
        <f t="shared" si="1"/>
        <v>情報通信機械</v>
      </c>
      <c r="S28" s="121"/>
      <c r="T28" s="121"/>
      <c r="U28" s="25"/>
      <c r="V28" s="117" t="s">
        <v>112</v>
      </c>
      <c r="W28" s="118"/>
      <c r="X28" s="118"/>
      <c r="Y28" s="118"/>
      <c r="Z28" s="118"/>
      <c r="AA28" s="118" t="s">
        <v>112</v>
      </c>
      <c r="AB28" s="118"/>
      <c r="AC28" s="118"/>
      <c r="AD28" s="118"/>
      <c r="AE28" s="118"/>
      <c r="AF28" s="118" t="s">
        <v>112</v>
      </c>
      <c r="AG28" s="118"/>
      <c r="AH28" s="118"/>
      <c r="AI28" s="118"/>
      <c r="AJ28" s="118" t="s">
        <v>112</v>
      </c>
      <c r="AK28" s="118"/>
      <c r="AL28" s="118"/>
      <c r="AM28" s="118"/>
    </row>
    <row r="29" spans="2:40" ht="30" customHeight="1" x14ac:dyDescent="0.15">
      <c r="B29" s="121" t="s">
        <v>48</v>
      </c>
      <c r="C29" s="121"/>
      <c r="D29" s="121"/>
      <c r="E29" s="25"/>
      <c r="F29" s="117">
        <v>5</v>
      </c>
      <c r="G29" s="118"/>
      <c r="H29" s="118"/>
      <c r="I29" s="122">
        <f t="shared" si="3"/>
        <v>52</v>
      </c>
      <c r="J29" s="122"/>
      <c r="K29" s="122"/>
      <c r="L29" s="118">
        <v>42</v>
      </c>
      <c r="M29" s="118"/>
      <c r="N29" s="118">
        <v>10</v>
      </c>
      <c r="O29" s="118"/>
      <c r="P29" s="30"/>
      <c r="R29" s="121" t="str">
        <f t="shared" si="1"/>
        <v>輸送用機械</v>
      </c>
      <c r="S29" s="121"/>
      <c r="T29" s="121"/>
      <c r="U29" s="25"/>
      <c r="V29" s="117">
        <v>23478</v>
      </c>
      <c r="W29" s="118"/>
      <c r="X29" s="118"/>
      <c r="Y29" s="118"/>
      <c r="Z29" s="118"/>
      <c r="AA29" s="118">
        <v>43709</v>
      </c>
      <c r="AB29" s="118"/>
      <c r="AC29" s="118"/>
      <c r="AD29" s="118"/>
      <c r="AE29" s="118"/>
      <c r="AF29" s="118">
        <v>155958</v>
      </c>
      <c r="AG29" s="118"/>
      <c r="AH29" s="118"/>
      <c r="AI29" s="118"/>
      <c r="AJ29" s="118">
        <v>102046</v>
      </c>
      <c r="AK29" s="118"/>
      <c r="AL29" s="118"/>
      <c r="AM29" s="118"/>
    </row>
    <row r="30" spans="2:40" ht="30" customHeight="1" x14ac:dyDescent="0.15">
      <c r="B30" s="119" t="s">
        <v>49</v>
      </c>
      <c r="C30" s="119"/>
      <c r="D30" s="119"/>
      <c r="E30" s="26"/>
      <c r="F30" s="111">
        <v>4</v>
      </c>
      <c r="G30" s="112"/>
      <c r="H30" s="112"/>
      <c r="I30" s="120">
        <f t="shared" si="3"/>
        <v>22</v>
      </c>
      <c r="J30" s="120"/>
      <c r="K30" s="120"/>
      <c r="L30" s="112">
        <v>15</v>
      </c>
      <c r="M30" s="112"/>
      <c r="N30" s="112">
        <v>7</v>
      </c>
      <c r="O30" s="112"/>
      <c r="P30" s="31"/>
      <c r="R30" s="119" t="str">
        <f t="shared" si="1"/>
        <v>その他</v>
      </c>
      <c r="S30" s="119"/>
      <c r="T30" s="119"/>
      <c r="U30" s="26"/>
      <c r="V30" s="111">
        <v>4462</v>
      </c>
      <c r="W30" s="112"/>
      <c r="X30" s="112"/>
      <c r="Y30" s="112"/>
      <c r="Z30" s="112"/>
      <c r="AA30" s="112">
        <v>2177</v>
      </c>
      <c r="AB30" s="112"/>
      <c r="AC30" s="112"/>
      <c r="AD30" s="112"/>
      <c r="AE30" s="112"/>
      <c r="AF30" s="112">
        <v>13482</v>
      </c>
      <c r="AG30" s="112"/>
      <c r="AH30" s="112"/>
      <c r="AI30" s="112"/>
      <c r="AJ30" s="112">
        <v>10278</v>
      </c>
      <c r="AK30" s="112"/>
      <c r="AL30" s="112"/>
      <c r="AM30" s="112"/>
    </row>
    <row r="31" spans="2:40" ht="15" customHeight="1" x14ac:dyDescent="0.15">
      <c r="B31" s="72"/>
      <c r="C31" s="72"/>
      <c r="D31" s="72"/>
      <c r="F31" s="60"/>
      <c r="G31" s="60"/>
      <c r="H31" s="60"/>
      <c r="I31" s="30"/>
      <c r="J31" s="30"/>
      <c r="K31" s="30"/>
      <c r="L31" s="60"/>
      <c r="M31" s="60"/>
      <c r="N31" s="60"/>
      <c r="O31" s="60"/>
      <c r="P31" s="30"/>
      <c r="R31" s="72"/>
      <c r="S31" s="72"/>
      <c r="T31" s="72"/>
      <c r="U31" s="32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</row>
    <row r="32" spans="2:40" ht="40.5" customHeight="1" x14ac:dyDescent="0.15">
      <c r="B32" s="113" t="s">
        <v>115</v>
      </c>
      <c r="C32" s="114"/>
      <c r="D32" s="114"/>
      <c r="E32" s="114"/>
      <c r="F32" s="114"/>
      <c r="G32" s="114"/>
      <c r="H32" s="114"/>
      <c r="I32" s="114"/>
      <c r="J32" s="114"/>
      <c r="K32" s="114"/>
      <c r="L32" s="114"/>
      <c r="M32" s="114"/>
      <c r="N32" s="114"/>
      <c r="O32" s="114"/>
      <c r="R32" s="73" t="s">
        <v>106</v>
      </c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</row>
  </sheetData>
  <mergeCells count="267">
    <mergeCell ref="I5:K5"/>
    <mergeCell ref="L5:M5"/>
    <mergeCell ref="N5:O5"/>
    <mergeCell ref="B1:C1"/>
    <mergeCell ref="R1:S1"/>
    <mergeCell ref="M3:O3"/>
    <mergeCell ref="V3:Z3"/>
    <mergeCell ref="AF3:AM3"/>
    <mergeCell ref="I4:O4"/>
    <mergeCell ref="V6:Z6"/>
    <mergeCell ref="AA6:AE6"/>
    <mergeCell ref="AF6:AI6"/>
    <mergeCell ref="AJ6:AM6"/>
    <mergeCell ref="B7:D7"/>
    <mergeCell ref="F7:H7"/>
    <mergeCell ref="I7:K7"/>
    <mergeCell ref="L7:M7"/>
    <mergeCell ref="N7:O7"/>
    <mergeCell ref="R7:T7"/>
    <mergeCell ref="B6:D6"/>
    <mergeCell ref="F6:H6"/>
    <mergeCell ref="I6:K6"/>
    <mergeCell ref="L6:M6"/>
    <mergeCell ref="N6:O6"/>
    <mergeCell ref="R6:T6"/>
    <mergeCell ref="V7:Z7"/>
    <mergeCell ref="AA7:AE7"/>
    <mergeCell ref="AF7:AI7"/>
    <mergeCell ref="AJ7:AM7"/>
    <mergeCell ref="AJ8:AM8"/>
    <mergeCell ref="B9:D9"/>
    <mergeCell ref="F9:H9"/>
    <mergeCell ref="I9:K9"/>
    <mergeCell ref="L9:M9"/>
    <mergeCell ref="N9:O9"/>
    <mergeCell ref="R9:T9"/>
    <mergeCell ref="V9:Z9"/>
    <mergeCell ref="AA9:AE9"/>
    <mergeCell ref="AF9:AI9"/>
    <mergeCell ref="AJ9:AM9"/>
    <mergeCell ref="B8:D8"/>
    <mergeCell ref="F8:H8"/>
    <mergeCell ref="I8:K8"/>
    <mergeCell ref="L8:M8"/>
    <mergeCell ref="N8:O8"/>
    <mergeCell ref="R8:T8"/>
    <mergeCell ref="V8:Z8"/>
    <mergeCell ref="AA8:AE8"/>
    <mergeCell ref="AF8:AI8"/>
    <mergeCell ref="AJ10:AM10"/>
    <mergeCell ref="B11:D11"/>
    <mergeCell ref="F11:H11"/>
    <mergeCell ref="I11:K11"/>
    <mergeCell ref="L11:M11"/>
    <mergeCell ref="N11:O11"/>
    <mergeCell ref="R11:T11"/>
    <mergeCell ref="V11:Z11"/>
    <mergeCell ref="AA11:AE11"/>
    <mergeCell ref="AF11:AI11"/>
    <mergeCell ref="AJ11:AM11"/>
    <mergeCell ref="B10:D10"/>
    <mergeCell ref="F10:H10"/>
    <mergeCell ref="I10:K10"/>
    <mergeCell ref="L10:M10"/>
    <mergeCell ref="N10:O10"/>
    <mergeCell ref="R10:T10"/>
    <mergeCell ref="V10:Z10"/>
    <mergeCell ref="AA10:AE10"/>
    <mergeCell ref="AF10:AI10"/>
    <mergeCell ref="AJ12:AM12"/>
    <mergeCell ref="B13:D13"/>
    <mergeCell ref="F13:H13"/>
    <mergeCell ref="I13:K13"/>
    <mergeCell ref="L13:M13"/>
    <mergeCell ref="N13:O13"/>
    <mergeCell ref="R13:T13"/>
    <mergeCell ref="V13:Z13"/>
    <mergeCell ref="AA13:AE13"/>
    <mergeCell ref="AF13:AI13"/>
    <mergeCell ref="AJ13:AM13"/>
    <mergeCell ref="B12:D12"/>
    <mergeCell ref="F12:H12"/>
    <mergeCell ref="I12:K12"/>
    <mergeCell ref="L12:M12"/>
    <mergeCell ref="N12:O12"/>
    <mergeCell ref="R12:T12"/>
    <mergeCell ref="V12:Z12"/>
    <mergeCell ref="AA12:AE12"/>
    <mergeCell ref="AF12:AI12"/>
    <mergeCell ref="AJ14:AM14"/>
    <mergeCell ref="B15:D15"/>
    <mergeCell ref="F15:H15"/>
    <mergeCell ref="I15:K15"/>
    <mergeCell ref="L15:M15"/>
    <mergeCell ref="N15:O15"/>
    <mergeCell ref="R15:T15"/>
    <mergeCell ref="V15:Z15"/>
    <mergeCell ref="AA15:AE15"/>
    <mergeCell ref="AF15:AI15"/>
    <mergeCell ref="AJ15:AM15"/>
    <mergeCell ref="B14:D14"/>
    <mergeCell ref="F14:H14"/>
    <mergeCell ref="I14:K14"/>
    <mergeCell ref="L14:M14"/>
    <mergeCell ref="N14:O14"/>
    <mergeCell ref="R14:T14"/>
    <mergeCell ref="V14:Z14"/>
    <mergeCell ref="AA14:AE14"/>
    <mergeCell ref="AF14:AI14"/>
    <mergeCell ref="AJ16:AM16"/>
    <mergeCell ref="B17:D17"/>
    <mergeCell ref="F17:H17"/>
    <mergeCell ref="I17:K17"/>
    <mergeCell ref="L17:M17"/>
    <mergeCell ref="N17:O17"/>
    <mergeCell ref="R17:T17"/>
    <mergeCell ref="V17:Z17"/>
    <mergeCell ref="AA17:AE17"/>
    <mergeCell ref="AF17:AI17"/>
    <mergeCell ref="AJ17:AM17"/>
    <mergeCell ref="B16:D16"/>
    <mergeCell ref="F16:H16"/>
    <mergeCell ref="I16:K16"/>
    <mergeCell ref="L16:M16"/>
    <mergeCell ref="N16:O16"/>
    <mergeCell ref="R16:T16"/>
    <mergeCell ref="V16:Z16"/>
    <mergeCell ref="AA16:AE16"/>
    <mergeCell ref="AF16:AI16"/>
    <mergeCell ref="AJ18:AM18"/>
    <mergeCell ref="B19:D19"/>
    <mergeCell ref="F19:H19"/>
    <mergeCell ref="I19:K19"/>
    <mergeCell ref="L19:M19"/>
    <mergeCell ref="N19:O19"/>
    <mergeCell ref="R19:T19"/>
    <mergeCell ref="V19:Z19"/>
    <mergeCell ref="AA19:AE19"/>
    <mergeCell ref="AF19:AI19"/>
    <mergeCell ref="AJ19:AM19"/>
    <mergeCell ref="B18:D18"/>
    <mergeCell ref="F18:H18"/>
    <mergeCell ref="I18:K18"/>
    <mergeCell ref="L18:M18"/>
    <mergeCell ref="N18:O18"/>
    <mergeCell ref="R18:T18"/>
    <mergeCell ref="V18:Z18"/>
    <mergeCell ref="AA18:AE18"/>
    <mergeCell ref="AF18:AI18"/>
    <mergeCell ref="AJ20:AM20"/>
    <mergeCell ref="B21:D21"/>
    <mergeCell ref="F21:H21"/>
    <mergeCell ref="I21:K21"/>
    <mergeCell ref="L21:M21"/>
    <mergeCell ref="N21:O21"/>
    <mergeCell ref="R21:T21"/>
    <mergeCell ref="V21:Z21"/>
    <mergeCell ref="AA21:AE21"/>
    <mergeCell ref="AF21:AI21"/>
    <mergeCell ref="AJ21:AM21"/>
    <mergeCell ref="B20:D20"/>
    <mergeCell ref="F20:H20"/>
    <mergeCell ref="I20:K20"/>
    <mergeCell ref="L20:M20"/>
    <mergeCell ref="N20:O20"/>
    <mergeCell ref="R20:T20"/>
    <mergeCell ref="V20:Z20"/>
    <mergeCell ref="AA20:AE20"/>
    <mergeCell ref="AF20:AI20"/>
    <mergeCell ref="AJ22:AM22"/>
    <mergeCell ref="B23:D23"/>
    <mergeCell ref="F23:H23"/>
    <mergeCell ref="I23:K23"/>
    <mergeCell ref="L23:M23"/>
    <mergeCell ref="N23:O23"/>
    <mergeCell ref="R23:T23"/>
    <mergeCell ref="V23:Z23"/>
    <mergeCell ref="AA23:AE23"/>
    <mergeCell ref="AF23:AI23"/>
    <mergeCell ref="AJ23:AM23"/>
    <mergeCell ref="B22:D22"/>
    <mergeCell ref="F22:H22"/>
    <mergeCell ref="I22:K22"/>
    <mergeCell ref="L22:M22"/>
    <mergeCell ref="N22:O22"/>
    <mergeCell ref="R22:T22"/>
    <mergeCell ref="V22:Z22"/>
    <mergeCell ref="AA22:AE22"/>
    <mergeCell ref="AF22:AI22"/>
    <mergeCell ref="AJ24:AM24"/>
    <mergeCell ref="B25:D25"/>
    <mergeCell ref="F25:H25"/>
    <mergeCell ref="I25:K25"/>
    <mergeCell ref="L25:M25"/>
    <mergeCell ref="N25:O25"/>
    <mergeCell ref="R25:T25"/>
    <mergeCell ref="V25:Z25"/>
    <mergeCell ref="AA25:AE25"/>
    <mergeCell ref="AF25:AI25"/>
    <mergeCell ref="AJ25:AM25"/>
    <mergeCell ref="B24:D24"/>
    <mergeCell ref="F24:H24"/>
    <mergeCell ref="I24:K24"/>
    <mergeCell ref="L24:M24"/>
    <mergeCell ref="N24:O24"/>
    <mergeCell ref="R24:T24"/>
    <mergeCell ref="V24:Z24"/>
    <mergeCell ref="AA24:AE24"/>
    <mergeCell ref="AF24:AI24"/>
    <mergeCell ref="B26:D26"/>
    <mergeCell ref="F26:H26"/>
    <mergeCell ref="I26:K26"/>
    <mergeCell ref="L26:M26"/>
    <mergeCell ref="N26:O26"/>
    <mergeCell ref="R26:T26"/>
    <mergeCell ref="R28:T28"/>
    <mergeCell ref="V26:Z26"/>
    <mergeCell ref="AA26:AE26"/>
    <mergeCell ref="N28:O28"/>
    <mergeCell ref="AF26:AI26"/>
    <mergeCell ref="AJ26:AM26"/>
    <mergeCell ref="B27:D27"/>
    <mergeCell ref="F27:H27"/>
    <mergeCell ref="I27:K27"/>
    <mergeCell ref="L27:M27"/>
    <mergeCell ref="N27:O27"/>
    <mergeCell ref="R27:T27"/>
    <mergeCell ref="B32:O32"/>
    <mergeCell ref="V29:Z29"/>
    <mergeCell ref="AA29:AE29"/>
    <mergeCell ref="AF29:AI29"/>
    <mergeCell ref="AJ29:AM29"/>
    <mergeCell ref="B30:D30"/>
    <mergeCell ref="F30:H30"/>
    <mergeCell ref="I30:K30"/>
    <mergeCell ref="L30:M30"/>
    <mergeCell ref="N30:O30"/>
    <mergeCell ref="R30:T30"/>
    <mergeCell ref="B29:D29"/>
    <mergeCell ref="F29:H29"/>
    <mergeCell ref="I29:K29"/>
    <mergeCell ref="L29:M29"/>
    <mergeCell ref="N29:O29"/>
    <mergeCell ref="R29:T29"/>
    <mergeCell ref="B4:D5"/>
    <mergeCell ref="F4:H5"/>
    <mergeCell ref="V4:Z5"/>
    <mergeCell ref="AA4:AE5"/>
    <mergeCell ref="AF4:AI5"/>
    <mergeCell ref="AJ4:AM5"/>
    <mergeCell ref="R4:T5"/>
    <mergeCell ref="V30:Z30"/>
    <mergeCell ref="AA30:AE30"/>
    <mergeCell ref="AF30:AI30"/>
    <mergeCell ref="AJ30:AM30"/>
    <mergeCell ref="V28:Z28"/>
    <mergeCell ref="AA28:AE28"/>
    <mergeCell ref="AF28:AI28"/>
    <mergeCell ref="AJ28:AM28"/>
    <mergeCell ref="V27:Z27"/>
    <mergeCell ref="AA27:AE27"/>
    <mergeCell ref="AF27:AI27"/>
    <mergeCell ref="AJ27:AM27"/>
    <mergeCell ref="B28:D28"/>
    <mergeCell ref="F28:H28"/>
    <mergeCell ref="I28:K28"/>
    <mergeCell ref="L28:M28"/>
  </mergeCells>
  <phoneticPr fontId="2"/>
  <pageMargins left="0.70866141732283472" right="0.55118110236220474" top="0.74803149606299213" bottom="0.35433070866141736" header="0.31496062992125984" footer="0.31496062992125984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22329-B9F4-4B22-9F35-1288AE0B7830}">
  <sheetPr>
    <tabColor theme="3" tint="0.79998168889431442"/>
  </sheetPr>
  <dimension ref="A1:AQ75"/>
  <sheetViews>
    <sheetView tabSelected="1" zoomScale="60" zoomScaleNormal="60" workbookViewId="0">
      <pane xSplit="3" ySplit="6" topLeftCell="D7" activePane="bottomRight" state="frozen"/>
      <selection activeCell="B6" sqref="B6:F7"/>
      <selection pane="topRight" activeCell="B6" sqref="B6:F7"/>
      <selection pane="bottomLeft" activeCell="B6" sqref="B6:F7"/>
      <selection pane="bottomRight" activeCell="B6" sqref="B6:F7"/>
    </sheetView>
  </sheetViews>
  <sheetFormatPr defaultColWidth="3.625" defaultRowHeight="14.25" x14ac:dyDescent="0.15"/>
  <cols>
    <col min="1" max="1" width="1.875" style="21" customWidth="1"/>
    <col min="2" max="2" width="4.875" style="21" customWidth="1"/>
    <col min="3" max="3" width="1.25" style="21" customWidth="1"/>
    <col min="4" max="5" width="5.125" style="21" customWidth="1"/>
    <col min="6" max="6" width="4.625" style="21" customWidth="1"/>
    <col min="7" max="7" width="1.125" style="21" customWidth="1"/>
    <col min="8" max="8" width="2.875" style="21" customWidth="1"/>
    <col min="9" max="10" width="9.375" style="21" customWidth="1"/>
    <col min="11" max="16" width="11.125" style="21" customWidth="1"/>
    <col min="17" max="17" width="1.875" style="21" customWidth="1"/>
    <col min="18" max="18" width="4.875" style="21" customWidth="1"/>
    <col min="19" max="19" width="1.25" style="21" customWidth="1"/>
    <col min="20" max="21" width="5.125" style="21" customWidth="1"/>
    <col min="22" max="22" width="4.5" style="21" customWidth="1"/>
    <col min="23" max="23" width="1.125" style="21" customWidth="1"/>
    <col min="24" max="24" width="2.75" style="21" customWidth="1"/>
    <col min="25" max="25" width="4" style="21" customWidth="1"/>
    <col min="26" max="43" width="4.125" style="21" customWidth="1"/>
    <col min="44" max="254" width="3.625" style="21"/>
    <col min="255" max="255" width="1.875" style="21" customWidth="1"/>
    <col min="256" max="256" width="4.875" style="21" customWidth="1"/>
    <col min="257" max="257" width="1.25" style="21" customWidth="1"/>
    <col min="258" max="259" width="5.125" style="21" customWidth="1"/>
    <col min="260" max="260" width="4.625" style="21" customWidth="1"/>
    <col min="261" max="261" width="1.125" style="21" customWidth="1"/>
    <col min="262" max="264" width="4.125" style="21" customWidth="1"/>
    <col min="265" max="267" width="4.625" style="21" customWidth="1"/>
    <col min="268" max="273" width="5.375" style="21" customWidth="1"/>
    <col min="274" max="279" width="5" style="21" customWidth="1"/>
    <col min="280" max="280" width="2.75" style="21" customWidth="1"/>
    <col min="281" max="299" width="4.125" style="21" customWidth="1"/>
    <col min="300" max="510" width="3.625" style="21"/>
    <col min="511" max="511" width="1.875" style="21" customWidth="1"/>
    <col min="512" max="512" width="4.875" style="21" customWidth="1"/>
    <col min="513" max="513" width="1.25" style="21" customWidth="1"/>
    <col min="514" max="515" width="5.125" style="21" customWidth="1"/>
    <col min="516" max="516" width="4.625" style="21" customWidth="1"/>
    <col min="517" max="517" width="1.125" style="21" customWidth="1"/>
    <col min="518" max="520" width="4.125" style="21" customWidth="1"/>
    <col min="521" max="523" width="4.625" style="21" customWidth="1"/>
    <col min="524" max="529" width="5.375" style="21" customWidth="1"/>
    <col min="530" max="535" width="5" style="21" customWidth="1"/>
    <col min="536" max="536" width="2.75" style="21" customWidth="1"/>
    <col min="537" max="555" width="4.125" style="21" customWidth="1"/>
    <col min="556" max="766" width="3.625" style="21"/>
    <col min="767" max="767" width="1.875" style="21" customWidth="1"/>
    <col min="768" max="768" width="4.875" style="21" customWidth="1"/>
    <col min="769" max="769" width="1.25" style="21" customWidth="1"/>
    <col min="770" max="771" width="5.125" style="21" customWidth="1"/>
    <col min="772" max="772" width="4.625" style="21" customWidth="1"/>
    <col min="773" max="773" width="1.125" style="21" customWidth="1"/>
    <col min="774" max="776" width="4.125" style="21" customWidth="1"/>
    <col min="777" max="779" width="4.625" style="21" customWidth="1"/>
    <col min="780" max="785" width="5.375" style="21" customWidth="1"/>
    <col min="786" max="791" width="5" style="21" customWidth="1"/>
    <col min="792" max="792" width="2.75" style="21" customWidth="1"/>
    <col min="793" max="811" width="4.125" style="21" customWidth="1"/>
    <col min="812" max="1022" width="3.625" style="21"/>
    <col min="1023" max="1023" width="1.875" style="21" customWidth="1"/>
    <col min="1024" max="1024" width="4.875" style="21" customWidth="1"/>
    <col min="1025" max="1025" width="1.25" style="21" customWidth="1"/>
    <col min="1026" max="1027" width="5.125" style="21" customWidth="1"/>
    <col min="1028" max="1028" width="4.625" style="21" customWidth="1"/>
    <col min="1029" max="1029" width="1.125" style="21" customWidth="1"/>
    <col min="1030" max="1032" width="4.125" style="21" customWidth="1"/>
    <col min="1033" max="1035" width="4.625" style="21" customWidth="1"/>
    <col min="1036" max="1041" width="5.375" style="21" customWidth="1"/>
    <col min="1042" max="1047" width="5" style="21" customWidth="1"/>
    <col min="1048" max="1048" width="2.75" style="21" customWidth="1"/>
    <col min="1049" max="1067" width="4.125" style="21" customWidth="1"/>
    <col min="1068" max="1278" width="3.625" style="21"/>
    <col min="1279" max="1279" width="1.875" style="21" customWidth="1"/>
    <col min="1280" max="1280" width="4.875" style="21" customWidth="1"/>
    <col min="1281" max="1281" width="1.25" style="21" customWidth="1"/>
    <col min="1282" max="1283" width="5.125" style="21" customWidth="1"/>
    <col min="1284" max="1284" width="4.625" style="21" customWidth="1"/>
    <col min="1285" max="1285" width="1.125" style="21" customWidth="1"/>
    <col min="1286" max="1288" width="4.125" style="21" customWidth="1"/>
    <col min="1289" max="1291" width="4.625" style="21" customWidth="1"/>
    <col min="1292" max="1297" width="5.375" style="21" customWidth="1"/>
    <col min="1298" max="1303" width="5" style="21" customWidth="1"/>
    <col min="1304" max="1304" width="2.75" style="21" customWidth="1"/>
    <col min="1305" max="1323" width="4.125" style="21" customWidth="1"/>
    <col min="1324" max="1534" width="3.625" style="21"/>
    <col min="1535" max="1535" width="1.875" style="21" customWidth="1"/>
    <col min="1536" max="1536" width="4.875" style="21" customWidth="1"/>
    <col min="1537" max="1537" width="1.25" style="21" customWidth="1"/>
    <col min="1538" max="1539" width="5.125" style="21" customWidth="1"/>
    <col min="1540" max="1540" width="4.625" style="21" customWidth="1"/>
    <col min="1541" max="1541" width="1.125" style="21" customWidth="1"/>
    <col min="1542" max="1544" width="4.125" style="21" customWidth="1"/>
    <col min="1545" max="1547" width="4.625" style="21" customWidth="1"/>
    <col min="1548" max="1553" width="5.375" style="21" customWidth="1"/>
    <col min="1554" max="1559" width="5" style="21" customWidth="1"/>
    <col min="1560" max="1560" width="2.75" style="21" customWidth="1"/>
    <col min="1561" max="1579" width="4.125" style="21" customWidth="1"/>
    <col min="1580" max="1790" width="3.625" style="21"/>
    <col min="1791" max="1791" width="1.875" style="21" customWidth="1"/>
    <col min="1792" max="1792" width="4.875" style="21" customWidth="1"/>
    <col min="1793" max="1793" width="1.25" style="21" customWidth="1"/>
    <col min="1794" max="1795" width="5.125" style="21" customWidth="1"/>
    <col min="1796" max="1796" width="4.625" style="21" customWidth="1"/>
    <col min="1797" max="1797" width="1.125" style="21" customWidth="1"/>
    <col min="1798" max="1800" width="4.125" style="21" customWidth="1"/>
    <col min="1801" max="1803" width="4.625" style="21" customWidth="1"/>
    <col min="1804" max="1809" width="5.375" style="21" customWidth="1"/>
    <col min="1810" max="1815" width="5" style="21" customWidth="1"/>
    <col min="1816" max="1816" width="2.75" style="21" customWidth="1"/>
    <col min="1817" max="1835" width="4.125" style="21" customWidth="1"/>
    <col min="1836" max="2046" width="3.625" style="21"/>
    <col min="2047" max="2047" width="1.875" style="21" customWidth="1"/>
    <col min="2048" max="2048" width="4.875" style="21" customWidth="1"/>
    <col min="2049" max="2049" width="1.25" style="21" customWidth="1"/>
    <col min="2050" max="2051" width="5.125" style="21" customWidth="1"/>
    <col min="2052" max="2052" width="4.625" style="21" customWidth="1"/>
    <col min="2053" max="2053" width="1.125" style="21" customWidth="1"/>
    <col min="2054" max="2056" width="4.125" style="21" customWidth="1"/>
    <col min="2057" max="2059" width="4.625" style="21" customWidth="1"/>
    <col min="2060" max="2065" width="5.375" style="21" customWidth="1"/>
    <col min="2066" max="2071" width="5" style="21" customWidth="1"/>
    <col min="2072" max="2072" width="2.75" style="21" customWidth="1"/>
    <col min="2073" max="2091" width="4.125" style="21" customWidth="1"/>
    <col min="2092" max="2302" width="3.625" style="21"/>
    <col min="2303" max="2303" width="1.875" style="21" customWidth="1"/>
    <col min="2304" max="2304" width="4.875" style="21" customWidth="1"/>
    <col min="2305" max="2305" width="1.25" style="21" customWidth="1"/>
    <col min="2306" max="2307" width="5.125" style="21" customWidth="1"/>
    <col min="2308" max="2308" width="4.625" style="21" customWidth="1"/>
    <col min="2309" max="2309" width="1.125" style="21" customWidth="1"/>
    <col min="2310" max="2312" width="4.125" style="21" customWidth="1"/>
    <col min="2313" max="2315" width="4.625" style="21" customWidth="1"/>
    <col min="2316" max="2321" width="5.375" style="21" customWidth="1"/>
    <col min="2322" max="2327" width="5" style="21" customWidth="1"/>
    <col min="2328" max="2328" width="2.75" style="21" customWidth="1"/>
    <col min="2329" max="2347" width="4.125" style="21" customWidth="1"/>
    <col min="2348" max="2558" width="3.625" style="21"/>
    <col min="2559" max="2559" width="1.875" style="21" customWidth="1"/>
    <col min="2560" max="2560" width="4.875" style="21" customWidth="1"/>
    <col min="2561" max="2561" width="1.25" style="21" customWidth="1"/>
    <col min="2562" max="2563" width="5.125" style="21" customWidth="1"/>
    <col min="2564" max="2564" width="4.625" style="21" customWidth="1"/>
    <col min="2565" max="2565" width="1.125" style="21" customWidth="1"/>
    <col min="2566" max="2568" width="4.125" style="21" customWidth="1"/>
    <col min="2569" max="2571" width="4.625" style="21" customWidth="1"/>
    <col min="2572" max="2577" width="5.375" style="21" customWidth="1"/>
    <col min="2578" max="2583" width="5" style="21" customWidth="1"/>
    <col min="2584" max="2584" width="2.75" style="21" customWidth="1"/>
    <col min="2585" max="2603" width="4.125" style="21" customWidth="1"/>
    <col min="2604" max="2814" width="3.625" style="21"/>
    <col min="2815" max="2815" width="1.875" style="21" customWidth="1"/>
    <col min="2816" max="2816" width="4.875" style="21" customWidth="1"/>
    <col min="2817" max="2817" width="1.25" style="21" customWidth="1"/>
    <col min="2818" max="2819" width="5.125" style="21" customWidth="1"/>
    <col min="2820" max="2820" width="4.625" style="21" customWidth="1"/>
    <col min="2821" max="2821" width="1.125" style="21" customWidth="1"/>
    <col min="2822" max="2824" width="4.125" style="21" customWidth="1"/>
    <col min="2825" max="2827" width="4.625" style="21" customWidth="1"/>
    <col min="2828" max="2833" width="5.375" style="21" customWidth="1"/>
    <col min="2834" max="2839" width="5" style="21" customWidth="1"/>
    <col min="2840" max="2840" width="2.75" style="21" customWidth="1"/>
    <col min="2841" max="2859" width="4.125" style="21" customWidth="1"/>
    <col min="2860" max="3070" width="3.625" style="21"/>
    <col min="3071" max="3071" width="1.875" style="21" customWidth="1"/>
    <col min="3072" max="3072" width="4.875" style="21" customWidth="1"/>
    <col min="3073" max="3073" width="1.25" style="21" customWidth="1"/>
    <col min="3074" max="3075" width="5.125" style="21" customWidth="1"/>
    <col min="3076" max="3076" width="4.625" style="21" customWidth="1"/>
    <col min="3077" max="3077" width="1.125" style="21" customWidth="1"/>
    <col min="3078" max="3080" width="4.125" style="21" customWidth="1"/>
    <col min="3081" max="3083" width="4.625" style="21" customWidth="1"/>
    <col min="3084" max="3089" width="5.375" style="21" customWidth="1"/>
    <col min="3090" max="3095" width="5" style="21" customWidth="1"/>
    <col min="3096" max="3096" width="2.75" style="21" customWidth="1"/>
    <col min="3097" max="3115" width="4.125" style="21" customWidth="1"/>
    <col min="3116" max="3326" width="3.625" style="21"/>
    <col min="3327" max="3327" width="1.875" style="21" customWidth="1"/>
    <col min="3328" max="3328" width="4.875" style="21" customWidth="1"/>
    <col min="3329" max="3329" width="1.25" style="21" customWidth="1"/>
    <col min="3330" max="3331" width="5.125" style="21" customWidth="1"/>
    <col min="3332" max="3332" width="4.625" style="21" customWidth="1"/>
    <col min="3333" max="3333" width="1.125" style="21" customWidth="1"/>
    <col min="3334" max="3336" width="4.125" style="21" customWidth="1"/>
    <col min="3337" max="3339" width="4.625" style="21" customWidth="1"/>
    <col min="3340" max="3345" width="5.375" style="21" customWidth="1"/>
    <col min="3346" max="3351" width="5" style="21" customWidth="1"/>
    <col min="3352" max="3352" width="2.75" style="21" customWidth="1"/>
    <col min="3353" max="3371" width="4.125" style="21" customWidth="1"/>
    <col min="3372" max="3582" width="3.625" style="21"/>
    <col min="3583" max="3583" width="1.875" style="21" customWidth="1"/>
    <col min="3584" max="3584" width="4.875" style="21" customWidth="1"/>
    <col min="3585" max="3585" width="1.25" style="21" customWidth="1"/>
    <col min="3586" max="3587" width="5.125" style="21" customWidth="1"/>
    <col min="3588" max="3588" width="4.625" style="21" customWidth="1"/>
    <col min="3589" max="3589" width="1.125" style="21" customWidth="1"/>
    <col min="3590" max="3592" width="4.125" style="21" customWidth="1"/>
    <col min="3593" max="3595" width="4.625" style="21" customWidth="1"/>
    <col min="3596" max="3601" width="5.375" style="21" customWidth="1"/>
    <col min="3602" max="3607" width="5" style="21" customWidth="1"/>
    <col min="3608" max="3608" width="2.75" style="21" customWidth="1"/>
    <col min="3609" max="3627" width="4.125" style="21" customWidth="1"/>
    <col min="3628" max="3838" width="3.625" style="21"/>
    <col min="3839" max="3839" width="1.875" style="21" customWidth="1"/>
    <col min="3840" max="3840" width="4.875" style="21" customWidth="1"/>
    <col min="3841" max="3841" width="1.25" style="21" customWidth="1"/>
    <col min="3842" max="3843" width="5.125" style="21" customWidth="1"/>
    <col min="3844" max="3844" width="4.625" style="21" customWidth="1"/>
    <col min="3845" max="3845" width="1.125" style="21" customWidth="1"/>
    <col min="3846" max="3848" width="4.125" style="21" customWidth="1"/>
    <col min="3849" max="3851" width="4.625" style="21" customWidth="1"/>
    <col min="3852" max="3857" width="5.375" style="21" customWidth="1"/>
    <col min="3858" max="3863" width="5" style="21" customWidth="1"/>
    <col min="3864" max="3864" width="2.75" style="21" customWidth="1"/>
    <col min="3865" max="3883" width="4.125" style="21" customWidth="1"/>
    <col min="3884" max="4094" width="3.625" style="21"/>
    <col min="4095" max="4095" width="1.875" style="21" customWidth="1"/>
    <col min="4096" max="4096" width="4.875" style="21" customWidth="1"/>
    <col min="4097" max="4097" width="1.25" style="21" customWidth="1"/>
    <col min="4098" max="4099" width="5.125" style="21" customWidth="1"/>
    <col min="4100" max="4100" width="4.625" style="21" customWidth="1"/>
    <col min="4101" max="4101" width="1.125" style="21" customWidth="1"/>
    <col min="4102" max="4104" width="4.125" style="21" customWidth="1"/>
    <col min="4105" max="4107" width="4.625" style="21" customWidth="1"/>
    <col min="4108" max="4113" width="5.375" style="21" customWidth="1"/>
    <col min="4114" max="4119" width="5" style="21" customWidth="1"/>
    <col min="4120" max="4120" width="2.75" style="21" customWidth="1"/>
    <col min="4121" max="4139" width="4.125" style="21" customWidth="1"/>
    <col min="4140" max="4350" width="3.625" style="21"/>
    <col min="4351" max="4351" width="1.875" style="21" customWidth="1"/>
    <col min="4352" max="4352" width="4.875" style="21" customWidth="1"/>
    <col min="4353" max="4353" width="1.25" style="21" customWidth="1"/>
    <col min="4354" max="4355" width="5.125" style="21" customWidth="1"/>
    <col min="4356" max="4356" width="4.625" style="21" customWidth="1"/>
    <col min="4357" max="4357" width="1.125" style="21" customWidth="1"/>
    <col min="4358" max="4360" width="4.125" style="21" customWidth="1"/>
    <col min="4361" max="4363" width="4.625" style="21" customWidth="1"/>
    <col min="4364" max="4369" width="5.375" style="21" customWidth="1"/>
    <col min="4370" max="4375" width="5" style="21" customWidth="1"/>
    <col min="4376" max="4376" width="2.75" style="21" customWidth="1"/>
    <col min="4377" max="4395" width="4.125" style="21" customWidth="1"/>
    <col min="4396" max="4606" width="3.625" style="21"/>
    <col min="4607" max="4607" width="1.875" style="21" customWidth="1"/>
    <col min="4608" max="4608" width="4.875" style="21" customWidth="1"/>
    <col min="4609" max="4609" width="1.25" style="21" customWidth="1"/>
    <col min="4610" max="4611" width="5.125" style="21" customWidth="1"/>
    <col min="4612" max="4612" width="4.625" style="21" customWidth="1"/>
    <col min="4613" max="4613" width="1.125" style="21" customWidth="1"/>
    <col min="4614" max="4616" width="4.125" style="21" customWidth="1"/>
    <col min="4617" max="4619" width="4.625" style="21" customWidth="1"/>
    <col min="4620" max="4625" width="5.375" style="21" customWidth="1"/>
    <col min="4626" max="4631" width="5" style="21" customWidth="1"/>
    <col min="4632" max="4632" width="2.75" style="21" customWidth="1"/>
    <col min="4633" max="4651" width="4.125" style="21" customWidth="1"/>
    <col min="4652" max="4862" width="3.625" style="21"/>
    <col min="4863" max="4863" width="1.875" style="21" customWidth="1"/>
    <col min="4864" max="4864" width="4.875" style="21" customWidth="1"/>
    <col min="4865" max="4865" width="1.25" style="21" customWidth="1"/>
    <col min="4866" max="4867" width="5.125" style="21" customWidth="1"/>
    <col min="4868" max="4868" width="4.625" style="21" customWidth="1"/>
    <col min="4869" max="4869" width="1.125" style="21" customWidth="1"/>
    <col min="4870" max="4872" width="4.125" style="21" customWidth="1"/>
    <col min="4873" max="4875" width="4.625" style="21" customWidth="1"/>
    <col min="4876" max="4881" width="5.375" style="21" customWidth="1"/>
    <col min="4882" max="4887" width="5" style="21" customWidth="1"/>
    <col min="4888" max="4888" width="2.75" style="21" customWidth="1"/>
    <col min="4889" max="4907" width="4.125" style="21" customWidth="1"/>
    <col min="4908" max="5118" width="3.625" style="21"/>
    <col min="5119" max="5119" width="1.875" style="21" customWidth="1"/>
    <col min="5120" max="5120" width="4.875" style="21" customWidth="1"/>
    <col min="5121" max="5121" width="1.25" style="21" customWidth="1"/>
    <col min="5122" max="5123" width="5.125" style="21" customWidth="1"/>
    <col min="5124" max="5124" width="4.625" style="21" customWidth="1"/>
    <col min="5125" max="5125" width="1.125" style="21" customWidth="1"/>
    <col min="5126" max="5128" width="4.125" style="21" customWidth="1"/>
    <col min="5129" max="5131" width="4.625" style="21" customWidth="1"/>
    <col min="5132" max="5137" width="5.375" style="21" customWidth="1"/>
    <col min="5138" max="5143" width="5" style="21" customWidth="1"/>
    <col min="5144" max="5144" width="2.75" style="21" customWidth="1"/>
    <col min="5145" max="5163" width="4.125" style="21" customWidth="1"/>
    <col min="5164" max="5374" width="3.625" style="21"/>
    <col min="5375" max="5375" width="1.875" style="21" customWidth="1"/>
    <col min="5376" max="5376" width="4.875" style="21" customWidth="1"/>
    <col min="5377" max="5377" width="1.25" style="21" customWidth="1"/>
    <col min="5378" max="5379" width="5.125" style="21" customWidth="1"/>
    <col min="5380" max="5380" width="4.625" style="21" customWidth="1"/>
    <col min="5381" max="5381" width="1.125" style="21" customWidth="1"/>
    <col min="5382" max="5384" width="4.125" style="21" customWidth="1"/>
    <col min="5385" max="5387" width="4.625" style="21" customWidth="1"/>
    <col min="5388" max="5393" width="5.375" style="21" customWidth="1"/>
    <col min="5394" max="5399" width="5" style="21" customWidth="1"/>
    <col min="5400" max="5400" width="2.75" style="21" customWidth="1"/>
    <col min="5401" max="5419" width="4.125" style="21" customWidth="1"/>
    <col min="5420" max="5630" width="3.625" style="21"/>
    <col min="5631" max="5631" width="1.875" style="21" customWidth="1"/>
    <col min="5632" max="5632" width="4.875" style="21" customWidth="1"/>
    <col min="5633" max="5633" width="1.25" style="21" customWidth="1"/>
    <col min="5634" max="5635" width="5.125" style="21" customWidth="1"/>
    <col min="5636" max="5636" width="4.625" style="21" customWidth="1"/>
    <col min="5637" max="5637" width="1.125" style="21" customWidth="1"/>
    <col min="5638" max="5640" width="4.125" style="21" customWidth="1"/>
    <col min="5641" max="5643" width="4.625" style="21" customWidth="1"/>
    <col min="5644" max="5649" width="5.375" style="21" customWidth="1"/>
    <col min="5650" max="5655" width="5" style="21" customWidth="1"/>
    <col min="5656" max="5656" width="2.75" style="21" customWidth="1"/>
    <col min="5657" max="5675" width="4.125" style="21" customWidth="1"/>
    <col min="5676" max="5886" width="3.625" style="21"/>
    <col min="5887" max="5887" width="1.875" style="21" customWidth="1"/>
    <col min="5888" max="5888" width="4.875" style="21" customWidth="1"/>
    <col min="5889" max="5889" width="1.25" style="21" customWidth="1"/>
    <col min="5890" max="5891" width="5.125" style="21" customWidth="1"/>
    <col min="5892" max="5892" width="4.625" style="21" customWidth="1"/>
    <col min="5893" max="5893" width="1.125" style="21" customWidth="1"/>
    <col min="5894" max="5896" width="4.125" style="21" customWidth="1"/>
    <col min="5897" max="5899" width="4.625" style="21" customWidth="1"/>
    <col min="5900" max="5905" width="5.375" style="21" customWidth="1"/>
    <col min="5906" max="5911" width="5" style="21" customWidth="1"/>
    <col min="5912" max="5912" width="2.75" style="21" customWidth="1"/>
    <col min="5913" max="5931" width="4.125" style="21" customWidth="1"/>
    <col min="5932" max="6142" width="3.625" style="21"/>
    <col min="6143" max="6143" width="1.875" style="21" customWidth="1"/>
    <col min="6144" max="6144" width="4.875" style="21" customWidth="1"/>
    <col min="6145" max="6145" width="1.25" style="21" customWidth="1"/>
    <col min="6146" max="6147" width="5.125" style="21" customWidth="1"/>
    <col min="6148" max="6148" width="4.625" style="21" customWidth="1"/>
    <col min="6149" max="6149" width="1.125" style="21" customWidth="1"/>
    <col min="6150" max="6152" width="4.125" style="21" customWidth="1"/>
    <col min="6153" max="6155" width="4.625" style="21" customWidth="1"/>
    <col min="6156" max="6161" width="5.375" style="21" customWidth="1"/>
    <col min="6162" max="6167" width="5" style="21" customWidth="1"/>
    <col min="6168" max="6168" width="2.75" style="21" customWidth="1"/>
    <col min="6169" max="6187" width="4.125" style="21" customWidth="1"/>
    <col min="6188" max="6398" width="3.625" style="21"/>
    <col min="6399" max="6399" width="1.875" style="21" customWidth="1"/>
    <col min="6400" max="6400" width="4.875" style="21" customWidth="1"/>
    <col min="6401" max="6401" width="1.25" style="21" customWidth="1"/>
    <col min="6402" max="6403" width="5.125" style="21" customWidth="1"/>
    <col min="6404" max="6404" width="4.625" style="21" customWidth="1"/>
    <col min="6405" max="6405" width="1.125" style="21" customWidth="1"/>
    <col min="6406" max="6408" width="4.125" style="21" customWidth="1"/>
    <col min="6409" max="6411" width="4.625" style="21" customWidth="1"/>
    <col min="6412" max="6417" width="5.375" style="21" customWidth="1"/>
    <col min="6418" max="6423" width="5" style="21" customWidth="1"/>
    <col min="6424" max="6424" width="2.75" style="21" customWidth="1"/>
    <col min="6425" max="6443" width="4.125" style="21" customWidth="1"/>
    <col min="6444" max="6654" width="3.625" style="21"/>
    <col min="6655" max="6655" width="1.875" style="21" customWidth="1"/>
    <col min="6656" max="6656" width="4.875" style="21" customWidth="1"/>
    <col min="6657" max="6657" width="1.25" style="21" customWidth="1"/>
    <col min="6658" max="6659" width="5.125" style="21" customWidth="1"/>
    <col min="6660" max="6660" width="4.625" style="21" customWidth="1"/>
    <col min="6661" max="6661" width="1.125" style="21" customWidth="1"/>
    <col min="6662" max="6664" width="4.125" style="21" customWidth="1"/>
    <col min="6665" max="6667" width="4.625" style="21" customWidth="1"/>
    <col min="6668" max="6673" width="5.375" style="21" customWidth="1"/>
    <col min="6674" max="6679" width="5" style="21" customWidth="1"/>
    <col min="6680" max="6680" width="2.75" style="21" customWidth="1"/>
    <col min="6681" max="6699" width="4.125" style="21" customWidth="1"/>
    <col min="6700" max="6910" width="3.625" style="21"/>
    <col min="6911" max="6911" width="1.875" style="21" customWidth="1"/>
    <col min="6912" max="6912" width="4.875" style="21" customWidth="1"/>
    <col min="6913" max="6913" width="1.25" style="21" customWidth="1"/>
    <col min="6914" max="6915" width="5.125" style="21" customWidth="1"/>
    <col min="6916" max="6916" width="4.625" style="21" customWidth="1"/>
    <col min="6917" max="6917" width="1.125" style="21" customWidth="1"/>
    <col min="6918" max="6920" width="4.125" style="21" customWidth="1"/>
    <col min="6921" max="6923" width="4.625" style="21" customWidth="1"/>
    <col min="6924" max="6929" width="5.375" style="21" customWidth="1"/>
    <col min="6930" max="6935" width="5" style="21" customWidth="1"/>
    <col min="6936" max="6936" width="2.75" style="21" customWidth="1"/>
    <col min="6937" max="6955" width="4.125" style="21" customWidth="1"/>
    <col min="6956" max="7166" width="3.625" style="21"/>
    <col min="7167" max="7167" width="1.875" style="21" customWidth="1"/>
    <col min="7168" max="7168" width="4.875" style="21" customWidth="1"/>
    <col min="7169" max="7169" width="1.25" style="21" customWidth="1"/>
    <col min="7170" max="7171" width="5.125" style="21" customWidth="1"/>
    <col min="7172" max="7172" width="4.625" style="21" customWidth="1"/>
    <col min="7173" max="7173" width="1.125" style="21" customWidth="1"/>
    <col min="7174" max="7176" width="4.125" style="21" customWidth="1"/>
    <col min="7177" max="7179" width="4.625" style="21" customWidth="1"/>
    <col min="7180" max="7185" width="5.375" style="21" customWidth="1"/>
    <col min="7186" max="7191" width="5" style="21" customWidth="1"/>
    <col min="7192" max="7192" width="2.75" style="21" customWidth="1"/>
    <col min="7193" max="7211" width="4.125" style="21" customWidth="1"/>
    <col min="7212" max="7422" width="3.625" style="21"/>
    <col min="7423" max="7423" width="1.875" style="21" customWidth="1"/>
    <col min="7424" max="7424" width="4.875" style="21" customWidth="1"/>
    <col min="7425" max="7425" width="1.25" style="21" customWidth="1"/>
    <col min="7426" max="7427" width="5.125" style="21" customWidth="1"/>
    <col min="7428" max="7428" width="4.625" style="21" customWidth="1"/>
    <col min="7429" max="7429" width="1.125" style="21" customWidth="1"/>
    <col min="7430" max="7432" width="4.125" style="21" customWidth="1"/>
    <col min="7433" max="7435" width="4.625" style="21" customWidth="1"/>
    <col min="7436" max="7441" width="5.375" style="21" customWidth="1"/>
    <col min="7442" max="7447" width="5" style="21" customWidth="1"/>
    <col min="7448" max="7448" width="2.75" style="21" customWidth="1"/>
    <col min="7449" max="7467" width="4.125" style="21" customWidth="1"/>
    <col min="7468" max="7678" width="3.625" style="21"/>
    <col min="7679" max="7679" width="1.875" style="21" customWidth="1"/>
    <col min="7680" max="7680" width="4.875" style="21" customWidth="1"/>
    <col min="7681" max="7681" width="1.25" style="21" customWidth="1"/>
    <col min="7682" max="7683" width="5.125" style="21" customWidth="1"/>
    <col min="7684" max="7684" width="4.625" style="21" customWidth="1"/>
    <col min="7685" max="7685" width="1.125" style="21" customWidth="1"/>
    <col min="7686" max="7688" width="4.125" style="21" customWidth="1"/>
    <col min="7689" max="7691" width="4.625" style="21" customWidth="1"/>
    <col min="7692" max="7697" width="5.375" style="21" customWidth="1"/>
    <col min="7698" max="7703" width="5" style="21" customWidth="1"/>
    <col min="7704" max="7704" width="2.75" style="21" customWidth="1"/>
    <col min="7705" max="7723" width="4.125" style="21" customWidth="1"/>
    <col min="7724" max="7934" width="3.625" style="21"/>
    <col min="7935" max="7935" width="1.875" style="21" customWidth="1"/>
    <col min="7936" max="7936" width="4.875" style="21" customWidth="1"/>
    <col min="7937" max="7937" width="1.25" style="21" customWidth="1"/>
    <col min="7938" max="7939" width="5.125" style="21" customWidth="1"/>
    <col min="7940" max="7940" width="4.625" style="21" customWidth="1"/>
    <col min="7941" max="7941" width="1.125" style="21" customWidth="1"/>
    <col min="7942" max="7944" width="4.125" style="21" customWidth="1"/>
    <col min="7945" max="7947" width="4.625" style="21" customWidth="1"/>
    <col min="7948" max="7953" width="5.375" style="21" customWidth="1"/>
    <col min="7954" max="7959" width="5" style="21" customWidth="1"/>
    <col min="7960" max="7960" width="2.75" style="21" customWidth="1"/>
    <col min="7961" max="7979" width="4.125" style="21" customWidth="1"/>
    <col min="7980" max="8190" width="3.625" style="21"/>
    <col min="8191" max="8191" width="1.875" style="21" customWidth="1"/>
    <col min="8192" max="8192" width="4.875" style="21" customWidth="1"/>
    <col min="8193" max="8193" width="1.25" style="21" customWidth="1"/>
    <col min="8194" max="8195" width="5.125" style="21" customWidth="1"/>
    <col min="8196" max="8196" width="4.625" style="21" customWidth="1"/>
    <col min="8197" max="8197" width="1.125" style="21" customWidth="1"/>
    <col min="8198" max="8200" width="4.125" style="21" customWidth="1"/>
    <col min="8201" max="8203" width="4.625" style="21" customWidth="1"/>
    <col min="8204" max="8209" width="5.375" style="21" customWidth="1"/>
    <col min="8210" max="8215" width="5" style="21" customWidth="1"/>
    <col min="8216" max="8216" width="2.75" style="21" customWidth="1"/>
    <col min="8217" max="8235" width="4.125" style="21" customWidth="1"/>
    <col min="8236" max="8446" width="3.625" style="21"/>
    <col min="8447" max="8447" width="1.875" style="21" customWidth="1"/>
    <col min="8448" max="8448" width="4.875" style="21" customWidth="1"/>
    <col min="8449" max="8449" width="1.25" style="21" customWidth="1"/>
    <col min="8450" max="8451" width="5.125" style="21" customWidth="1"/>
    <col min="8452" max="8452" width="4.625" style="21" customWidth="1"/>
    <col min="8453" max="8453" width="1.125" style="21" customWidth="1"/>
    <col min="8454" max="8456" width="4.125" style="21" customWidth="1"/>
    <col min="8457" max="8459" width="4.625" style="21" customWidth="1"/>
    <col min="8460" max="8465" width="5.375" style="21" customWidth="1"/>
    <col min="8466" max="8471" width="5" style="21" customWidth="1"/>
    <col min="8472" max="8472" width="2.75" style="21" customWidth="1"/>
    <col min="8473" max="8491" width="4.125" style="21" customWidth="1"/>
    <col min="8492" max="8702" width="3.625" style="21"/>
    <col min="8703" max="8703" width="1.875" style="21" customWidth="1"/>
    <col min="8704" max="8704" width="4.875" style="21" customWidth="1"/>
    <col min="8705" max="8705" width="1.25" style="21" customWidth="1"/>
    <col min="8706" max="8707" width="5.125" style="21" customWidth="1"/>
    <col min="8708" max="8708" width="4.625" style="21" customWidth="1"/>
    <col min="8709" max="8709" width="1.125" style="21" customWidth="1"/>
    <col min="8710" max="8712" width="4.125" style="21" customWidth="1"/>
    <col min="8713" max="8715" width="4.625" style="21" customWidth="1"/>
    <col min="8716" max="8721" width="5.375" style="21" customWidth="1"/>
    <col min="8722" max="8727" width="5" style="21" customWidth="1"/>
    <col min="8728" max="8728" width="2.75" style="21" customWidth="1"/>
    <col min="8729" max="8747" width="4.125" style="21" customWidth="1"/>
    <col min="8748" max="8958" width="3.625" style="21"/>
    <col min="8959" max="8959" width="1.875" style="21" customWidth="1"/>
    <col min="8960" max="8960" width="4.875" style="21" customWidth="1"/>
    <col min="8961" max="8961" width="1.25" style="21" customWidth="1"/>
    <col min="8962" max="8963" width="5.125" style="21" customWidth="1"/>
    <col min="8964" max="8964" width="4.625" style="21" customWidth="1"/>
    <col min="8965" max="8965" width="1.125" style="21" customWidth="1"/>
    <col min="8966" max="8968" width="4.125" style="21" customWidth="1"/>
    <col min="8969" max="8971" width="4.625" style="21" customWidth="1"/>
    <col min="8972" max="8977" width="5.375" style="21" customWidth="1"/>
    <col min="8978" max="8983" width="5" style="21" customWidth="1"/>
    <col min="8984" max="8984" width="2.75" style="21" customWidth="1"/>
    <col min="8985" max="9003" width="4.125" style="21" customWidth="1"/>
    <col min="9004" max="9214" width="3.625" style="21"/>
    <col min="9215" max="9215" width="1.875" style="21" customWidth="1"/>
    <col min="9216" max="9216" width="4.875" style="21" customWidth="1"/>
    <col min="9217" max="9217" width="1.25" style="21" customWidth="1"/>
    <col min="9218" max="9219" width="5.125" style="21" customWidth="1"/>
    <col min="9220" max="9220" width="4.625" style="21" customWidth="1"/>
    <col min="9221" max="9221" width="1.125" style="21" customWidth="1"/>
    <col min="9222" max="9224" width="4.125" style="21" customWidth="1"/>
    <col min="9225" max="9227" width="4.625" style="21" customWidth="1"/>
    <col min="9228" max="9233" width="5.375" style="21" customWidth="1"/>
    <col min="9234" max="9239" width="5" style="21" customWidth="1"/>
    <col min="9240" max="9240" width="2.75" style="21" customWidth="1"/>
    <col min="9241" max="9259" width="4.125" style="21" customWidth="1"/>
    <col min="9260" max="9470" width="3.625" style="21"/>
    <col min="9471" max="9471" width="1.875" style="21" customWidth="1"/>
    <col min="9472" max="9472" width="4.875" style="21" customWidth="1"/>
    <col min="9473" max="9473" width="1.25" style="21" customWidth="1"/>
    <col min="9474" max="9475" width="5.125" style="21" customWidth="1"/>
    <col min="9476" max="9476" width="4.625" style="21" customWidth="1"/>
    <col min="9477" max="9477" width="1.125" style="21" customWidth="1"/>
    <col min="9478" max="9480" width="4.125" style="21" customWidth="1"/>
    <col min="9481" max="9483" width="4.625" style="21" customWidth="1"/>
    <col min="9484" max="9489" width="5.375" style="21" customWidth="1"/>
    <col min="9490" max="9495" width="5" style="21" customWidth="1"/>
    <col min="9496" max="9496" width="2.75" style="21" customWidth="1"/>
    <col min="9497" max="9515" width="4.125" style="21" customWidth="1"/>
    <col min="9516" max="9726" width="3.625" style="21"/>
    <col min="9727" max="9727" width="1.875" style="21" customWidth="1"/>
    <col min="9728" max="9728" width="4.875" style="21" customWidth="1"/>
    <col min="9729" max="9729" width="1.25" style="21" customWidth="1"/>
    <col min="9730" max="9731" width="5.125" style="21" customWidth="1"/>
    <col min="9732" max="9732" width="4.625" style="21" customWidth="1"/>
    <col min="9733" max="9733" width="1.125" style="21" customWidth="1"/>
    <col min="9734" max="9736" width="4.125" style="21" customWidth="1"/>
    <col min="9737" max="9739" width="4.625" style="21" customWidth="1"/>
    <col min="9740" max="9745" width="5.375" style="21" customWidth="1"/>
    <col min="9746" max="9751" width="5" style="21" customWidth="1"/>
    <col min="9752" max="9752" width="2.75" style="21" customWidth="1"/>
    <col min="9753" max="9771" width="4.125" style="21" customWidth="1"/>
    <col min="9772" max="9982" width="3.625" style="21"/>
    <col min="9983" max="9983" width="1.875" style="21" customWidth="1"/>
    <col min="9984" max="9984" width="4.875" style="21" customWidth="1"/>
    <col min="9985" max="9985" width="1.25" style="21" customWidth="1"/>
    <col min="9986" max="9987" width="5.125" style="21" customWidth="1"/>
    <col min="9988" max="9988" width="4.625" style="21" customWidth="1"/>
    <col min="9989" max="9989" width="1.125" style="21" customWidth="1"/>
    <col min="9990" max="9992" width="4.125" style="21" customWidth="1"/>
    <col min="9993" max="9995" width="4.625" style="21" customWidth="1"/>
    <col min="9996" max="10001" width="5.375" style="21" customWidth="1"/>
    <col min="10002" max="10007" width="5" style="21" customWidth="1"/>
    <col min="10008" max="10008" width="2.75" style="21" customWidth="1"/>
    <col min="10009" max="10027" width="4.125" style="21" customWidth="1"/>
    <col min="10028" max="10238" width="3.625" style="21"/>
    <col min="10239" max="10239" width="1.875" style="21" customWidth="1"/>
    <col min="10240" max="10240" width="4.875" style="21" customWidth="1"/>
    <col min="10241" max="10241" width="1.25" style="21" customWidth="1"/>
    <col min="10242" max="10243" width="5.125" style="21" customWidth="1"/>
    <col min="10244" max="10244" width="4.625" style="21" customWidth="1"/>
    <col min="10245" max="10245" width="1.125" style="21" customWidth="1"/>
    <col min="10246" max="10248" width="4.125" style="21" customWidth="1"/>
    <col min="10249" max="10251" width="4.625" style="21" customWidth="1"/>
    <col min="10252" max="10257" width="5.375" style="21" customWidth="1"/>
    <col min="10258" max="10263" width="5" style="21" customWidth="1"/>
    <col min="10264" max="10264" width="2.75" style="21" customWidth="1"/>
    <col min="10265" max="10283" width="4.125" style="21" customWidth="1"/>
    <col min="10284" max="10494" width="3.625" style="21"/>
    <col min="10495" max="10495" width="1.875" style="21" customWidth="1"/>
    <col min="10496" max="10496" width="4.875" style="21" customWidth="1"/>
    <col min="10497" max="10497" width="1.25" style="21" customWidth="1"/>
    <col min="10498" max="10499" width="5.125" style="21" customWidth="1"/>
    <col min="10500" max="10500" width="4.625" style="21" customWidth="1"/>
    <col min="10501" max="10501" width="1.125" style="21" customWidth="1"/>
    <col min="10502" max="10504" width="4.125" style="21" customWidth="1"/>
    <col min="10505" max="10507" width="4.625" style="21" customWidth="1"/>
    <col min="10508" max="10513" width="5.375" style="21" customWidth="1"/>
    <col min="10514" max="10519" width="5" style="21" customWidth="1"/>
    <col min="10520" max="10520" width="2.75" style="21" customWidth="1"/>
    <col min="10521" max="10539" width="4.125" style="21" customWidth="1"/>
    <col min="10540" max="10750" width="3.625" style="21"/>
    <col min="10751" max="10751" width="1.875" style="21" customWidth="1"/>
    <col min="10752" max="10752" width="4.875" style="21" customWidth="1"/>
    <col min="10753" max="10753" width="1.25" style="21" customWidth="1"/>
    <col min="10754" max="10755" width="5.125" style="21" customWidth="1"/>
    <col min="10756" max="10756" width="4.625" style="21" customWidth="1"/>
    <col min="10757" max="10757" width="1.125" style="21" customWidth="1"/>
    <col min="10758" max="10760" width="4.125" style="21" customWidth="1"/>
    <col min="10761" max="10763" width="4.625" style="21" customWidth="1"/>
    <col min="10764" max="10769" width="5.375" style="21" customWidth="1"/>
    <col min="10770" max="10775" width="5" style="21" customWidth="1"/>
    <col min="10776" max="10776" width="2.75" style="21" customWidth="1"/>
    <col min="10777" max="10795" width="4.125" style="21" customWidth="1"/>
    <col min="10796" max="11006" width="3.625" style="21"/>
    <col min="11007" max="11007" width="1.875" style="21" customWidth="1"/>
    <col min="11008" max="11008" width="4.875" style="21" customWidth="1"/>
    <col min="11009" max="11009" width="1.25" style="21" customWidth="1"/>
    <col min="11010" max="11011" width="5.125" style="21" customWidth="1"/>
    <col min="11012" max="11012" width="4.625" style="21" customWidth="1"/>
    <col min="11013" max="11013" width="1.125" style="21" customWidth="1"/>
    <col min="11014" max="11016" width="4.125" style="21" customWidth="1"/>
    <col min="11017" max="11019" width="4.625" style="21" customWidth="1"/>
    <col min="11020" max="11025" width="5.375" style="21" customWidth="1"/>
    <col min="11026" max="11031" width="5" style="21" customWidth="1"/>
    <col min="11032" max="11032" width="2.75" style="21" customWidth="1"/>
    <col min="11033" max="11051" width="4.125" style="21" customWidth="1"/>
    <col min="11052" max="11262" width="3.625" style="21"/>
    <col min="11263" max="11263" width="1.875" style="21" customWidth="1"/>
    <col min="11264" max="11264" width="4.875" style="21" customWidth="1"/>
    <col min="11265" max="11265" width="1.25" style="21" customWidth="1"/>
    <col min="11266" max="11267" width="5.125" style="21" customWidth="1"/>
    <col min="11268" max="11268" width="4.625" style="21" customWidth="1"/>
    <col min="11269" max="11269" width="1.125" style="21" customWidth="1"/>
    <col min="11270" max="11272" width="4.125" style="21" customWidth="1"/>
    <col min="11273" max="11275" width="4.625" style="21" customWidth="1"/>
    <col min="11276" max="11281" width="5.375" style="21" customWidth="1"/>
    <col min="11282" max="11287" width="5" style="21" customWidth="1"/>
    <col min="11288" max="11288" width="2.75" style="21" customWidth="1"/>
    <col min="11289" max="11307" width="4.125" style="21" customWidth="1"/>
    <col min="11308" max="11518" width="3.625" style="21"/>
    <col min="11519" max="11519" width="1.875" style="21" customWidth="1"/>
    <col min="11520" max="11520" width="4.875" style="21" customWidth="1"/>
    <col min="11521" max="11521" width="1.25" style="21" customWidth="1"/>
    <col min="11522" max="11523" width="5.125" style="21" customWidth="1"/>
    <col min="11524" max="11524" width="4.625" style="21" customWidth="1"/>
    <col min="11525" max="11525" width="1.125" style="21" customWidth="1"/>
    <col min="11526" max="11528" width="4.125" style="21" customWidth="1"/>
    <col min="11529" max="11531" width="4.625" style="21" customWidth="1"/>
    <col min="11532" max="11537" width="5.375" style="21" customWidth="1"/>
    <col min="11538" max="11543" width="5" style="21" customWidth="1"/>
    <col min="11544" max="11544" width="2.75" style="21" customWidth="1"/>
    <col min="11545" max="11563" width="4.125" style="21" customWidth="1"/>
    <col min="11564" max="11774" width="3.625" style="21"/>
    <col min="11775" max="11775" width="1.875" style="21" customWidth="1"/>
    <col min="11776" max="11776" width="4.875" style="21" customWidth="1"/>
    <col min="11777" max="11777" width="1.25" style="21" customWidth="1"/>
    <col min="11778" max="11779" width="5.125" style="21" customWidth="1"/>
    <col min="11780" max="11780" width="4.625" style="21" customWidth="1"/>
    <col min="11781" max="11781" width="1.125" style="21" customWidth="1"/>
    <col min="11782" max="11784" width="4.125" style="21" customWidth="1"/>
    <col min="11785" max="11787" width="4.625" style="21" customWidth="1"/>
    <col min="11788" max="11793" width="5.375" style="21" customWidth="1"/>
    <col min="11794" max="11799" width="5" style="21" customWidth="1"/>
    <col min="11800" max="11800" width="2.75" style="21" customWidth="1"/>
    <col min="11801" max="11819" width="4.125" style="21" customWidth="1"/>
    <col min="11820" max="12030" width="3.625" style="21"/>
    <col min="12031" max="12031" width="1.875" style="21" customWidth="1"/>
    <col min="12032" max="12032" width="4.875" style="21" customWidth="1"/>
    <col min="12033" max="12033" width="1.25" style="21" customWidth="1"/>
    <col min="12034" max="12035" width="5.125" style="21" customWidth="1"/>
    <col min="12036" max="12036" width="4.625" style="21" customWidth="1"/>
    <col min="12037" max="12037" width="1.125" style="21" customWidth="1"/>
    <col min="12038" max="12040" width="4.125" style="21" customWidth="1"/>
    <col min="12041" max="12043" width="4.625" style="21" customWidth="1"/>
    <col min="12044" max="12049" width="5.375" style="21" customWidth="1"/>
    <col min="12050" max="12055" width="5" style="21" customWidth="1"/>
    <col min="12056" max="12056" width="2.75" style="21" customWidth="1"/>
    <col min="12057" max="12075" width="4.125" style="21" customWidth="1"/>
    <col min="12076" max="12286" width="3.625" style="21"/>
    <col min="12287" max="12287" width="1.875" style="21" customWidth="1"/>
    <col min="12288" max="12288" width="4.875" style="21" customWidth="1"/>
    <col min="12289" max="12289" width="1.25" style="21" customWidth="1"/>
    <col min="12290" max="12291" width="5.125" style="21" customWidth="1"/>
    <col min="12292" max="12292" width="4.625" style="21" customWidth="1"/>
    <col min="12293" max="12293" width="1.125" style="21" customWidth="1"/>
    <col min="12294" max="12296" width="4.125" style="21" customWidth="1"/>
    <col min="12297" max="12299" width="4.625" style="21" customWidth="1"/>
    <col min="12300" max="12305" width="5.375" style="21" customWidth="1"/>
    <col min="12306" max="12311" width="5" style="21" customWidth="1"/>
    <col min="12312" max="12312" width="2.75" style="21" customWidth="1"/>
    <col min="12313" max="12331" width="4.125" style="21" customWidth="1"/>
    <col min="12332" max="12542" width="3.625" style="21"/>
    <col min="12543" max="12543" width="1.875" style="21" customWidth="1"/>
    <col min="12544" max="12544" width="4.875" style="21" customWidth="1"/>
    <col min="12545" max="12545" width="1.25" style="21" customWidth="1"/>
    <col min="12546" max="12547" width="5.125" style="21" customWidth="1"/>
    <col min="12548" max="12548" width="4.625" style="21" customWidth="1"/>
    <col min="12549" max="12549" width="1.125" style="21" customWidth="1"/>
    <col min="12550" max="12552" width="4.125" style="21" customWidth="1"/>
    <col min="12553" max="12555" width="4.625" style="21" customWidth="1"/>
    <col min="12556" max="12561" width="5.375" style="21" customWidth="1"/>
    <col min="12562" max="12567" width="5" style="21" customWidth="1"/>
    <col min="12568" max="12568" width="2.75" style="21" customWidth="1"/>
    <col min="12569" max="12587" width="4.125" style="21" customWidth="1"/>
    <col min="12588" max="12798" width="3.625" style="21"/>
    <col min="12799" max="12799" width="1.875" style="21" customWidth="1"/>
    <col min="12800" max="12800" width="4.875" style="21" customWidth="1"/>
    <col min="12801" max="12801" width="1.25" style="21" customWidth="1"/>
    <col min="12802" max="12803" width="5.125" style="21" customWidth="1"/>
    <col min="12804" max="12804" width="4.625" style="21" customWidth="1"/>
    <col min="12805" max="12805" width="1.125" style="21" customWidth="1"/>
    <col min="12806" max="12808" width="4.125" style="21" customWidth="1"/>
    <col min="12809" max="12811" width="4.625" style="21" customWidth="1"/>
    <col min="12812" max="12817" width="5.375" style="21" customWidth="1"/>
    <col min="12818" max="12823" width="5" style="21" customWidth="1"/>
    <col min="12824" max="12824" width="2.75" style="21" customWidth="1"/>
    <col min="12825" max="12843" width="4.125" style="21" customWidth="1"/>
    <col min="12844" max="13054" width="3.625" style="21"/>
    <col min="13055" max="13055" width="1.875" style="21" customWidth="1"/>
    <col min="13056" max="13056" width="4.875" style="21" customWidth="1"/>
    <col min="13057" max="13057" width="1.25" style="21" customWidth="1"/>
    <col min="13058" max="13059" width="5.125" style="21" customWidth="1"/>
    <col min="13060" max="13060" width="4.625" style="21" customWidth="1"/>
    <col min="13061" max="13061" width="1.125" style="21" customWidth="1"/>
    <col min="13062" max="13064" width="4.125" style="21" customWidth="1"/>
    <col min="13065" max="13067" width="4.625" style="21" customWidth="1"/>
    <col min="13068" max="13073" width="5.375" style="21" customWidth="1"/>
    <col min="13074" max="13079" width="5" style="21" customWidth="1"/>
    <col min="13080" max="13080" width="2.75" style="21" customWidth="1"/>
    <col min="13081" max="13099" width="4.125" style="21" customWidth="1"/>
    <col min="13100" max="13310" width="3.625" style="21"/>
    <col min="13311" max="13311" width="1.875" style="21" customWidth="1"/>
    <col min="13312" max="13312" width="4.875" style="21" customWidth="1"/>
    <col min="13313" max="13313" width="1.25" style="21" customWidth="1"/>
    <col min="13314" max="13315" width="5.125" style="21" customWidth="1"/>
    <col min="13316" max="13316" width="4.625" style="21" customWidth="1"/>
    <col min="13317" max="13317" width="1.125" style="21" customWidth="1"/>
    <col min="13318" max="13320" width="4.125" style="21" customWidth="1"/>
    <col min="13321" max="13323" width="4.625" style="21" customWidth="1"/>
    <col min="13324" max="13329" width="5.375" style="21" customWidth="1"/>
    <col min="13330" max="13335" width="5" style="21" customWidth="1"/>
    <col min="13336" max="13336" width="2.75" style="21" customWidth="1"/>
    <col min="13337" max="13355" width="4.125" style="21" customWidth="1"/>
    <col min="13356" max="13566" width="3.625" style="21"/>
    <col min="13567" max="13567" width="1.875" style="21" customWidth="1"/>
    <col min="13568" max="13568" width="4.875" style="21" customWidth="1"/>
    <col min="13569" max="13569" width="1.25" style="21" customWidth="1"/>
    <col min="13570" max="13571" width="5.125" style="21" customWidth="1"/>
    <col min="13572" max="13572" width="4.625" style="21" customWidth="1"/>
    <col min="13573" max="13573" width="1.125" style="21" customWidth="1"/>
    <col min="13574" max="13576" width="4.125" style="21" customWidth="1"/>
    <col min="13577" max="13579" width="4.625" style="21" customWidth="1"/>
    <col min="13580" max="13585" width="5.375" style="21" customWidth="1"/>
    <col min="13586" max="13591" width="5" style="21" customWidth="1"/>
    <col min="13592" max="13592" width="2.75" style="21" customWidth="1"/>
    <col min="13593" max="13611" width="4.125" style="21" customWidth="1"/>
    <col min="13612" max="13822" width="3.625" style="21"/>
    <col min="13823" max="13823" width="1.875" style="21" customWidth="1"/>
    <col min="13824" max="13824" width="4.875" style="21" customWidth="1"/>
    <col min="13825" max="13825" width="1.25" style="21" customWidth="1"/>
    <col min="13826" max="13827" width="5.125" style="21" customWidth="1"/>
    <col min="13828" max="13828" width="4.625" style="21" customWidth="1"/>
    <col min="13829" max="13829" width="1.125" style="21" customWidth="1"/>
    <col min="13830" max="13832" width="4.125" style="21" customWidth="1"/>
    <col min="13833" max="13835" width="4.625" style="21" customWidth="1"/>
    <col min="13836" max="13841" width="5.375" style="21" customWidth="1"/>
    <col min="13842" max="13847" width="5" style="21" customWidth="1"/>
    <col min="13848" max="13848" width="2.75" style="21" customWidth="1"/>
    <col min="13849" max="13867" width="4.125" style="21" customWidth="1"/>
    <col min="13868" max="14078" width="3.625" style="21"/>
    <col min="14079" max="14079" width="1.875" style="21" customWidth="1"/>
    <col min="14080" max="14080" width="4.875" style="21" customWidth="1"/>
    <col min="14081" max="14081" width="1.25" style="21" customWidth="1"/>
    <col min="14082" max="14083" width="5.125" style="21" customWidth="1"/>
    <col min="14084" max="14084" width="4.625" style="21" customWidth="1"/>
    <col min="14085" max="14085" width="1.125" style="21" customWidth="1"/>
    <col min="14086" max="14088" width="4.125" style="21" customWidth="1"/>
    <col min="14089" max="14091" width="4.625" style="21" customWidth="1"/>
    <col min="14092" max="14097" width="5.375" style="21" customWidth="1"/>
    <col min="14098" max="14103" width="5" style="21" customWidth="1"/>
    <col min="14104" max="14104" width="2.75" style="21" customWidth="1"/>
    <col min="14105" max="14123" width="4.125" style="21" customWidth="1"/>
    <col min="14124" max="14334" width="3.625" style="21"/>
    <col min="14335" max="14335" width="1.875" style="21" customWidth="1"/>
    <col min="14336" max="14336" width="4.875" style="21" customWidth="1"/>
    <col min="14337" max="14337" width="1.25" style="21" customWidth="1"/>
    <col min="14338" max="14339" width="5.125" style="21" customWidth="1"/>
    <col min="14340" max="14340" width="4.625" style="21" customWidth="1"/>
    <col min="14341" max="14341" width="1.125" style="21" customWidth="1"/>
    <col min="14342" max="14344" width="4.125" style="21" customWidth="1"/>
    <col min="14345" max="14347" width="4.625" style="21" customWidth="1"/>
    <col min="14348" max="14353" width="5.375" style="21" customWidth="1"/>
    <col min="14354" max="14359" width="5" style="21" customWidth="1"/>
    <col min="14360" max="14360" width="2.75" style="21" customWidth="1"/>
    <col min="14361" max="14379" width="4.125" style="21" customWidth="1"/>
    <col min="14380" max="14590" width="3.625" style="21"/>
    <col min="14591" max="14591" width="1.875" style="21" customWidth="1"/>
    <col min="14592" max="14592" width="4.875" style="21" customWidth="1"/>
    <col min="14593" max="14593" width="1.25" style="21" customWidth="1"/>
    <col min="14594" max="14595" width="5.125" style="21" customWidth="1"/>
    <col min="14596" max="14596" width="4.625" style="21" customWidth="1"/>
    <col min="14597" max="14597" width="1.125" style="21" customWidth="1"/>
    <col min="14598" max="14600" width="4.125" style="21" customWidth="1"/>
    <col min="14601" max="14603" width="4.625" style="21" customWidth="1"/>
    <col min="14604" max="14609" width="5.375" style="21" customWidth="1"/>
    <col min="14610" max="14615" width="5" style="21" customWidth="1"/>
    <col min="14616" max="14616" width="2.75" style="21" customWidth="1"/>
    <col min="14617" max="14635" width="4.125" style="21" customWidth="1"/>
    <col min="14636" max="14846" width="3.625" style="21"/>
    <col min="14847" max="14847" width="1.875" style="21" customWidth="1"/>
    <col min="14848" max="14848" width="4.875" style="21" customWidth="1"/>
    <col min="14849" max="14849" width="1.25" style="21" customWidth="1"/>
    <col min="14850" max="14851" width="5.125" style="21" customWidth="1"/>
    <col min="14852" max="14852" width="4.625" style="21" customWidth="1"/>
    <col min="14853" max="14853" width="1.125" style="21" customWidth="1"/>
    <col min="14854" max="14856" width="4.125" style="21" customWidth="1"/>
    <col min="14857" max="14859" width="4.625" style="21" customWidth="1"/>
    <col min="14860" max="14865" width="5.375" style="21" customWidth="1"/>
    <col min="14866" max="14871" width="5" style="21" customWidth="1"/>
    <col min="14872" max="14872" width="2.75" style="21" customWidth="1"/>
    <col min="14873" max="14891" width="4.125" style="21" customWidth="1"/>
    <col min="14892" max="15102" width="3.625" style="21"/>
    <col min="15103" max="15103" width="1.875" style="21" customWidth="1"/>
    <col min="15104" max="15104" width="4.875" style="21" customWidth="1"/>
    <col min="15105" max="15105" width="1.25" style="21" customWidth="1"/>
    <col min="15106" max="15107" width="5.125" style="21" customWidth="1"/>
    <col min="15108" max="15108" width="4.625" style="21" customWidth="1"/>
    <col min="15109" max="15109" width="1.125" style="21" customWidth="1"/>
    <col min="15110" max="15112" width="4.125" style="21" customWidth="1"/>
    <col min="15113" max="15115" width="4.625" style="21" customWidth="1"/>
    <col min="15116" max="15121" width="5.375" style="21" customWidth="1"/>
    <col min="15122" max="15127" width="5" style="21" customWidth="1"/>
    <col min="15128" max="15128" width="2.75" style="21" customWidth="1"/>
    <col min="15129" max="15147" width="4.125" style="21" customWidth="1"/>
    <col min="15148" max="15358" width="3.625" style="21"/>
    <col min="15359" max="15359" width="1.875" style="21" customWidth="1"/>
    <col min="15360" max="15360" width="4.875" style="21" customWidth="1"/>
    <col min="15361" max="15361" width="1.25" style="21" customWidth="1"/>
    <col min="15362" max="15363" width="5.125" style="21" customWidth="1"/>
    <col min="15364" max="15364" width="4.625" style="21" customWidth="1"/>
    <col min="15365" max="15365" width="1.125" style="21" customWidth="1"/>
    <col min="15366" max="15368" width="4.125" style="21" customWidth="1"/>
    <col min="15369" max="15371" width="4.625" style="21" customWidth="1"/>
    <col min="15372" max="15377" width="5.375" style="21" customWidth="1"/>
    <col min="15378" max="15383" width="5" style="21" customWidth="1"/>
    <col min="15384" max="15384" width="2.75" style="21" customWidth="1"/>
    <col min="15385" max="15403" width="4.125" style="21" customWidth="1"/>
    <col min="15404" max="15614" width="3.625" style="21"/>
    <col min="15615" max="15615" width="1.875" style="21" customWidth="1"/>
    <col min="15616" max="15616" width="4.875" style="21" customWidth="1"/>
    <col min="15617" max="15617" width="1.25" style="21" customWidth="1"/>
    <col min="15618" max="15619" width="5.125" style="21" customWidth="1"/>
    <col min="15620" max="15620" width="4.625" style="21" customWidth="1"/>
    <col min="15621" max="15621" width="1.125" style="21" customWidth="1"/>
    <col min="15622" max="15624" width="4.125" style="21" customWidth="1"/>
    <col min="15625" max="15627" width="4.625" style="21" customWidth="1"/>
    <col min="15628" max="15633" width="5.375" style="21" customWidth="1"/>
    <col min="15634" max="15639" width="5" style="21" customWidth="1"/>
    <col min="15640" max="15640" width="2.75" style="21" customWidth="1"/>
    <col min="15641" max="15659" width="4.125" style="21" customWidth="1"/>
    <col min="15660" max="15870" width="3.625" style="21"/>
    <col min="15871" max="15871" width="1.875" style="21" customWidth="1"/>
    <col min="15872" max="15872" width="4.875" style="21" customWidth="1"/>
    <col min="15873" max="15873" width="1.25" style="21" customWidth="1"/>
    <col min="15874" max="15875" width="5.125" style="21" customWidth="1"/>
    <col min="15876" max="15876" width="4.625" style="21" customWidth="1"/>
    <col min="15877" max="15877" width="1.125" style="21" customWidth="1"/>
    <col min="15878" max="15880" width="4.125" style="21" customWidth="1"/>
    <col min="15881" max="15883" width="4.625" style="21" customWidth="1"/>
    <col min="15884" max="15889" width="5.375" style="21" customWidth="1"/>
    <col min="15890" max="15895" width="5" style="21" customWidth="1"/>
    <col min="15896" max="15896" width="2.75" style="21" customWidth="1"/>
    <col min="15897" max="15915" width="4.125" style="21" customWidth="1"/>
    <col min="15916" max="16126" width="3.625" style="21"/>
    <col min="16127" max="16127" width="1.875" style="21" customWidth="1"/>
    <col min="16128" max="16128" width="4.875" style="21" customWidth="1"/>
    <col min="16129" max="16129" width="1.25" style="21" customWidth="1"/>
    <col min="16130" max="16131" width="5.125" style="21" customWidth="1"/>
    <col min="16132" max="16132" width="4.625" style="21" customWidth="1"/>
    <col min="16133" max="16133" width="1.125" style="21" customWidth="1"/>
    <col min="16134" max="16136" width="4.125" style="21" customWidth="1"/>
    <col min="16137" max="16139" width="4.625" style="21" customWidth="1"/>
    <col min="16140" max="16145" width="5.375" style="21" customWidth="1"/>
    <col min="16146" max="16151" width="5" style="21" customWidth="1"/>
    <col min="16152" max="16152" width="2.75" style="21" customWidth="1"/>
    <col min="16153" max="16171" width="4.125" style="21" customWidth="1"/>
    <col min="16172" max="16384" width="3.625" style="21"/>
  </cols>
  <sheetData>
    <row r="1" spans="1:43" ht="26.25" customHeight="1" x14ac:dyDescent="0.15">
      <c r="B1" s="160" t="s">
        <v>52</v>
      </c>
      <c r="C1" s="160"/>
      <c r="D1" s="160"/>
      <c r="E1" s="159" t="s">
        <v>127</v>
      </c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R1" s="160" t="s">
        <v>52</v>
      </c>
      <c r="S1" s="160"/>
      <c r="T1" s="160"/>
      <c r="U1" s="35"/>
      <c r="V1" s="35"/>
      <c r="W1" s="35"/>
      <c r="Y1" s="37"/>
      <c r="Z1" s="38"/>
      <c r="AA1" s="38"/>
      <c r="AB1" s="39"/>
    </row>
    <row r="2" spans="1:43" ht="26.25" customHeight="1" x14ac:dyDescent="0.15">
      <c r="A2" s="40"/>
      <c r="B2" s="36"/>
      <c r="C2" s="36"/>
      <c r="D2" s="36"/>
      <c r="E2" s="159" t="s">
        <v>128</v>
      </c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40"/>
      <c r="R2" s="36"/>
      <c r="S2" s="36"/>
      <c r="T2" s="36"/>
      <c r="U2" s="35"/>
      <c r="V2" s="35"/>
      <c r="W2" s="35"/>
    </row>
    <row r="3" spans="1:43" ht="19.5" customHeight="1" thickBot="1" x14ac:dyDescent="0.25">
      <c r="C3" s="41"/>
      <c r="D3" s="41"/>
      <c r="E3" s="41"/>
      <c r="F3" s="41"/>
      <c r="G3" s="41"/>
      <c r="H3" s="41"/>
      <c r="I3" s="41"/>
      <c r="J3" s="41"/>
      <c r="N3" s="42"/>
      <c r="O3" s="42"/>
      <c r="S3" s="41"/>
      <c r="T3" s="41"/>
      <c r="U3" s="41"/>
      <c r="V3" s="41"/>
      <c r="W3" s="41"/>
      <c r="X3" s="161" t="s">
        <v>53</v>
      </c>
      <c r="Y3" s="161"/>
      <c r="Z3" s="161"/>
      <c r="AA3" s="161"/>
      <c r="AB3" s="161"/>
      <c r="AJ3" s="162"/>
      <c r="AK3" s="162"/>
      <c r="AL3" s="162"/>
      <c r="AM3" s="162"/>
      <c r="AN3" s="162"/>
      <c r="AO3" s="162"/>
      <c r="AP3" s="162"/>
      <c r="AQ3" s="162"/>
    </row>
    <row r="4" spans="1:43" ht="30" customHeight="1" x14ac:dyDescent="0.15">
      <c r="B4" s="163" t="s">
        <v>17</v>
      </c>
      <c r="C4" s="164"/>
      <c r="D4" s="164"/>
      <c r="E4" s="164"/>
      <c r="F4" s="164"/>
      <c r="G4" s="164"/>
      <c r="H4" s="164" t="s">
        <v>18</v>
      </c>
      <c r="I4" s="164"/>
      <c r="J4" s="164"/>
      <c r="K4" s="164"/>
      <c r="L4" s="164"/>
      <c r="M4" s="164"/>
      <c r="N4" s="164"/>
      <c r="O4" s="164"/>
      <c r="P4" s="164"/>
      <c r="R4" s="163" t="s">
        <v>17</v>
      </c>
      <c r="S4" s="164"/>
      <c r="T4" s="164"/>
      <c r="U4" s="164"/>
      <c r="V4" s="164"/>
      <c r="W4" s="164"/>
      <c r="X4" s="167" t="s">
        <v>7</v>
      </c>
      <c r="Y4" s="167"/>
      <c r="Z4" s="167"/>
      <c r="AA4" s="167"/>
      <c r="AB4" s="167"/>
      <c r="AC4" s="167" t="s">
        <v>8</v>
      </c>
      <c r="AD4" s="167"/>
      <c r="AE4" s="167"/>
      <c r="AF4" s="167"/>
      <c r="AG4" s="167"/>
      <c r="AH4" s="170" t="s">
        <v>20</v>
      </c>
      <c r="AI4" s="171"/>
      <c r="AJ4" s="171"/>
      <c r="AK4" s="171"/>
      <c r="AL4" s="172"/>
      <c r="AM4" s="167" t="s">
        <v>21</v>
      </c>
      <c r="AN4" s="167"/>
      <c r="AO4" s="167"/>
      <c r="AP4" s="170"/>
      <c r="AQ4" s="170"/>
    </row>
    <row r="5" spans="1:43" ht="30" customHeight="1" x14ac:dyDescent="0.15">
      <c r="B5" s="165"/>
      <c r="C5" s="166"/>
      <c r="D5" s="166"/>
      <c r="E5" s="166"/>
      <c r="F5" s="166"/>
      <c r="G5" s="166"/>
      <c r="H5" s="166"/>
      <c r="I5" s="166"/>
      <c r="J5" s="166"/>
      <c r="K5" s="166" t="s">
        <v>22</v>
      </c>
      <c r="L5" s="166"/>
      <c r="M5" s="166"/>
      <c r="N5" s="166"/>
      <c r="O5" s="166"/>
      <c r="P5" s="166"/>
      <c r="R5" s="165"/>
      <c r="S5" s="166"/>
      <c r="T5" s="166"/>
      <c r="U5" s="166"/>
      <c r="V5" s="166"/>
      <c r="W5" s="166"/>
      <c r="X5" s="168"/>
      <c r="Y5" s="168"/>
      <c r="Z5" s="168"/>
      <c r="AA5" s="168"/>
      <c r="AB5" s="168"/>
      <c r="AC5" s="168"/>
      <c r="AD5" s="168"/>
      <c r="AE5" s="168"/>
      <c r="AF5" s="168"/>
      <c r="AG5" s="168"/>
      <c r="AH5" s="173"/>
      <c r="AI5" s="174"/>
      <c r="AJ5" s="174"/>
      <c r="AK5" s="174"/>
      <c r="AL5" s="175"/>
      <c r="AM5" s="168"/>
      <c r="AN5" s="168"/>
      <c r="AO5" s="168"/>
      <c r="AP5" s="173"/>
      <c r="AQ5" s="173"/>
    </row>
    <row r="6" spans="1:43" ht="30" customHeight="1" x14ac:dyDescent="0.15">
      <c r="B6" s="165"/>
      <c r="C6" s="166"/>
      <c r="D6" s="166"/>
      <c r="E6" s="166"/>
      <c r="F6" s="166"/>
      <c r="G6" s="166"/>
      <c r="H6" s="166"/>
      <c r="I6" s="166"/>
      <c r="J6" s="166"/>
      <c r="K6" s="166" t="s">
        <v>54</v>
      </c>
      <c r="L6" s="166"/>
      <c r="M6" s="166" t="s">
        <v>23</v>
      </c>
      <c r="N6" s="166"/>
      <c r="O6" s="166" t="s">
        <v>24</v>
      </c>
      <c r="P6" s="166"/>
      <c r="R6" s="165"/>
      <c r="S6" s="166"/>
      <c r="T6" s="166"/>
      <c r="U6" s="166"/>
      <c r="V6" s="166"/>
      <c r="W6" s="166"/>
      <c r="X6" s="169"/>
      <c r="Y6" s="169"/>
      <c r="Z6" s="169"/>
      <c r="AA6" s="169"/>
      <c r="AB6" s="169"/>
      <c r="AC6" s="169"/>
      <c r="AD6" s="169"/>
      <c r="AE6" s="169"/>
      <c r="AF6" s="169"/>
      <c r="AG6" s="169"/>
      <c r="AH6" s="176"/>
      <c r="AI6" s="177"/>
      <c r="AJ6" s="177"/>
      <c r="AK6" s="177"/>
      <c r="AL6" s="178"/>
      <c r="AM6" s="169"/>
      <c r="AN6" s="169"/>
      <c r="AO6" s="169"/>
      <c r="AP6" s="176"/>
      <c r="AQ6" s="176"/>
    </row>
    <row r="7" spans="1:43" s="43" customFormat="1" ht="35.25" customHeight="1" x14ac:dyDescent="0.15">
      <c r="A7" s="5"/>
      <c r="B7" s="69"/>
      <c r="C7" s="44"/>
      <c r="D7" s="156" t="s">
        <v>55</v>
      </c>
      <c r="E7" s="156"/>
      <c r="F7" s="156"/>
      <c r="G7" s="45"/>
      <c r="H7" s="149">
        <f>SUM(H8:J13)</f>
        <v>146</v>
      </c>
      <c r="I7" s="150"/>
      <c r="J7" s="150"/>
      <c r="K7" s="151">
        <f>SUM(K8:L13)</f>
        <v>4320</v>
      </c>
      <c r="L7" s="151"/>
      <c r="M7" s="151">
        <f>SUM(M8:N13)</f>
        <v>2489</v>
      </c>
      <c r="N7" s="151"/>
      <c r="O7" s="151">
        <f>SUM(O8:P13)</f>
        <v>1831</v>
      </c>
      <c r="P7" s="151"/>
      <c r="R7" s="69"/>
      <c r="S7" s="44"/>
      <c r="T7" s="156" t="s">
        <v>55</v>
      </c>
      <c r="U7" s="156"/>
      <c r="V7" s="156"/>
      <c r="W7" s="45"/>
      <c r="X7" s="157">
        <v>1866211</v>
      </c>
      <c r="Y7" s="158"/>
      <c r="Z7" s="158"/>
      <c r="AA7" s="158"/>
      <c r="AB7" s="158"/>
      <c r="AC7" s="158">
        <v>9193320</v>
      </c>
      <c r="AD7" s="158"/>
      <c r="AE7" s="158"/>
      <c r="AF7" s="158"/>
      <c r="AG7" s="158"/>
      <c r="AH7" s="158">
        <v>16859483</v>
      </c>
      <c r="AI7" s="158"/>
      <c r="AJ7" s="158"/>
      <c r="AK7" s="158"/>
      <c r="AL7" s="158"/>
      <c r="AM7" s="158">
        <v>6737649</v>
      </c>
      <c r="AN7" s="158"/>
      <c r="AO7" s="158"/>
      <c r="AP7" s="158"/>
      <c r="AQ7" s="158"/>
    </row>
    <row r="8" spans="1:43" customFormat="1" ht="35.25" customHeight="1" x14ac:dyDescent="0.15">
      <c r="B8" s="62" t="s">
        <v>95</v>
      </c>
      <c r="C8" s="63"/>
      <c r="D8" s="145" t="s">
        <v>56</v>
      </c>
      <c r="E8" s="145"/>
      <c r="F8" s="145"/>
      <c r="G8" s="64"/>
      <c r="H8" s="117">
        <v>53</v>
      </c>
      <c r="I8" s="118"/>
      <c r="J8" s="118"/>
      <c r="K8" s="118">
        <f>SUM(M8:P8)</f>
        <v>331</v>
      </c>
      <c r="L8" s="118"/>
      <c r="M8" s="118">
        <v>215</v>
      </c>
      <c r="N8" s="118"/>
      <c r="O8" s="118">
        <v>116</v>
      </c>
      <c r="P8" s="118"/>
      <c r="R8" s="62" t="s">
        <v>99</v>
      </c>
      <c r="S8" s="63"/>
      <c r="T8" s="145" t="s">
        <v>56</v>
      </c>
      <c r="U8" s="145"/>
      <c r="V8" s="145"/>
      <c r="W8" s="64"/>
      <c r="X8" s="148">
        <v>100578</v>
      </c>
      <c r="Y8" s="99"/>
      <c r="Z8" s="99"/>
      <c r="AA8" s="99"/>
      <c r="AB8" s="99"/>
      <c r="AC8" s="99">
        <v>117740</v>
      </c>
      <c r="AD8" s="99"/>
      <c r="AE8" s="99"/>
      <c r="AF8" s="99"/>
      <c r="AG8" s="99"/>
      <c r="AH8" s="99">
        <v>337913</v>
      </c>
      <c r="AI8" s="99"/>
      <c r="AJ8" s="99"/>
      <c r="AK8" s="99"/>
      <c r="AL8" s="99"/>
      <c r="AM8" s="99">
        <v>201298</v>
      </c>
      <c r="AN8" s="99"/>
      <c r="AO8" s="99"/>
      <c r="AP8" s="99"/>
      <c r="AQ8" s="99"/>
    </row>
    <row r="9" spans="1:43" customFormat="1" ht="35.25" customHeight="1" x14ac:dyDescent="0.15">
      <c r="B9" s="62" t="s">
        <v>96</v>
      </c>
      <c r="C9" s="63"/>
      <c r="D9" s="145" t="s">
        <v>57</v>
      </c>
      <c r="E9" s="145"/>
      <c r="F9" s="145"/>
      <c r="G9" s="64"/>
      <c r="H9" s="117">
        <v>40</v>
      </c>
      <c r="I9" s="118"/>
      <c r="J9" s="118"/>
      <c r="K9" s="118">
        <f t="shared" ref="K9:K13" si="0">SUM(M9:P9)</f>
        <v>558</v>
      </c>
      <c r="L9" s="118"/>
      <c r="M9" s="118">
        <v>316</v>
      </c>
      <c r="N9" s="118"/>
      <c r="O9" s="118">
        <v>242</v>
      </c>
      <c r="P9" s="118"/>
      <c r="R9" s="62" t="s">
        <v>100</v>
      </c>
      <c r="S9" s="63"/>
      <c r="T9" s="145" t="s">
        <v>57</v>
      </c>
      <c r="U9" s="145"/>
      <c r="V9" s="145"/>
      <c r="W9" s="64"/>
      <c r="X9" s="148">
        <v>179213</v>
      </c>
      <c r="Y9" s="99"/>
      <c r="Z9" s="99"/>
      <c r="AA9" s="99"/>
      <c r="AB9" s="99"/>
      <c r="AC9" s="99">
        <v>1058435</v>
      </c>
      <c r="AD9" s="99"/>
      <c r="AE9" s="99"/>
      <c r="AF9" s="99"/>
      <c r="AG9" s="99"/>
      <c r="AH9" s="99">
        <v>1437257</v>
      </c>
      <c r="AI9" s="99"/>
      <c r="AJ9" s="99"/>
      <c r="AK9" s="99"/>
      <c r="AL9" s="99"/>
      <c r="AM9" s="99">
        <v>346619</v>
      </c>
      <c r="AN9" s="99"/>
      <c r="AO9" s="99"/>
      <c r="AP9" s="99"/>
      <c r="AQ9" s="99"/>
    </row>
    <row r="10" spans="1:43" customFormat="1" ht="35.25" customHeight="1" x14ac:dyDescent="0.15">
      <c r="B10" s="62">
        <v>3</v>
      </c>
      <c r="C10" s="63"/>
      <c r="D10" s="145" t="s">
        <v>58</v>
      </c>
      <c r="E10" s="145"/>
      <c r="F10" s="145"/>
      <c r="G10" s="64"/>
      <c r="H10" s="117">
        <v>23</v>
      </c>
      <c r="I10" s="118"/>
      <c r="J10" s="118"/>
      <c r="K10" s="118">
        <f t="shared" si="0"/>
        <v>535</v>
      </c>
      <c r="L10" s="118"/>
      <c r="M10" s="118">
        <v>339</v>
      </c>
      <c r="N10" s="118"/>
      <c r="O10" s="118">
        <v>196</v>
      </c>
      <c r="P10" s="118"/>
      <c r="R10" s="62">
        <v>3</v>
      </c>
      <c r="S10" s="63"/>
      <c r="T10" s="145" t="s">
        <v>58</v>
      </c>
      <c r="U10" s="145"/>
      <c r="V10" s="145"/>
      <c r="W10" s="64"/>
      <c r="X10" s="148">
        <v>210322</v>
      </c>
      <c r="Y10" s="99"/>
      <c r="Z10" s="99"/>
      <c r="AA10" s="99"/>
      <c r="AB10" s="99"/>
      <c r="AC10" s="99">
        <v>1570607</v>
      </c>
      <c r="AD10" s="99"/>
      <c r="AE10" s="99"/>
      <c r="AF10" s="99"/>
      <c r="AG10" s="99"/>
      <c r="AH10" s="99">
        <v>2382782</v>
      </c>
      <c r="AI10" s="99"/>
      <c r="AJ10" s="99"/>
      <c r="AK10" s="99"/>
      <c r="AL10" s="99"/>
      <c r="AM10" s="99">
        <v>748475</v>
      </c>
      <c r="AN10" s="99"/>
      <c r="AO10" s="99"/>
      <c r="AP10" s="99"/>
      <c r="AQ10" s="99"/>
    </row>
    <row r="11" spans="1:43" customFormat="1" ht="35.25" customHeight="1" x14ac:dyDescent="0.15">
      <c r="B11" s="62" t="s">
        <v>1</v>
      </c>
      <c r="C11" s="63"/>
      <c r="D11" s="145" t="s">
        <v>59</v>
      </c>
      <c r="E11" s="145"/>
      <c r="F11" s="145"/>
      <c r="G11" s="64"/>
      <c r="H11" s="117">
        <v>12</v>
      </c>
      <c r="I11" s="118"/>
      <c r="J11" s="118"/>
      <c r="K11" s="118">
        <f t="shared" si="0"/>
        <v>480</v>
      </c>
      <c r="L11" s="118"/>
      <c r="M11" s="118">
        <v>271</v>
      </c>
      <c r="N11" s="118"/>
      <c r="O11" s="118">
        <v>209</v>
      </c>
      <c r="P11" s="118"/>
      <c r="R11" s="62" t="s">
        <v>1</v>
      </c>
      <c r="S11" s="63"/>
      <c r="T11" s="145" t="s">
        <v>59</v>
      </c>
      <c r="U11" s="145"/>
      <c r="V11" s="145"/>
      <c r="W11" s="64"/>
      <c r="X11" s="148">
        <v>188872</v>
      </c>
      <c r="Y11" s="99"/>
      <c r="Z11" s="99"/>
      <c r="AA11" s="99"/>
      <c r="AB11" s="99"/>
      <c r="AC11" s="99">
        <v>1195701</v>
      </c>
      <c r="AD11" s="99"/>
      <c r="AE11" s="99"/>
      <c r="AF11" s="99"/>
      <c r="AG11" s="99"/>
      <c r="AH11" s="99">
        <v>1703827</v>
      </c>
      <c r="AI11" s="99"/>
      <c r="AJ11" s="99"/>
      <c r="AK11" s="99"/>
      <c r="AL11" s="99"/>
      <c r="AM11" s="99">
        <v>397091</v>
      </c>
      <c r="AN11" s="99"/>
      <c r="AO11" s="99"/>
      <c r="AP11" s="99"/>
      <c r="AQ11" s="99"/>
    </row>
    <row r="12" spans="1:43" customFormat="1" ht="35.25" customHeight="1" x14ac:dyDescent="0.15">
      <c r="B12" s="65"/>
      <c r="C12" s="63"/>
      <c r="D12" s="145" t="s">
        <v>60</v>
      </c>
      <c r="E12" s="145"/>
      <c r="F12" s="145"/>
      <c r="G12" s="64"/>
      <c r="H12" s="117">
        <v>11</v>
      </c>
      <c r="I12" s="118"/>
      <c r="J12" s="118"/>
      <c r="K12" s="118">
        <f t="shared" si="0"/>
        <v>796</v>
      </c>
      <c r="L12" s="118"/>
      <c r="M12" s="118">
        <v>354</v>
      </c>
      <c r="N12" s="118"/>
      <c r="O12" s="118">
        <v>442</v>
      </c>
      <c r="P12" s="118"/>
      <c r="R12" s="65"/>
      <c r="S12" s="63"/>
      <c r="T12" s="145" t="s">
        <v>60</v>
      </c>
      <c r="U12" s="145"/>
      <c r="V12" s="145"/>
      <c r="W12" s="64"/>
      <c r="X12" s="148">
        <v>235194</v>
      </c>
      <c r="Y12" s="99"/>
      <c r="Z12" s="99"/>
      <c r="AA12" s="99"/>
      <c r="AB12" s="99"/>
      <c r="AC12" s="99">
        <v>1485231</v>
      </c>
      <c r="AD12" s="99"/>
      <c r="AE12" s="99"/>
      <c r="AF12" s="99"/>
      <c r="AG12" s="99"/>
      <c r="AH12" s="99">
        <v>2048063</v>
      </c>
      <c r="AI12" s="99"/>
      <c r="AJ12" s="99"/>
      <c r="AK12" s="99"/>
      <c r="AL12" s="99"/>
      <c r="AM12" s="99">
        <v>503724</v>
      </c>
      <c r="AN12" s="99"/>
      <c r="AO12" s="99"/>
      <c r="AP12" s="99"/>
      <c r="AQ12" s="99"/>
    </row>
    <row r="13" spans="1:43" customFormat="1" ht="35.25" customHeight="1" x14ac:dyDescent="0.15">
      <c r="B13" s="66"/>
      <c r="C13" s="67"/>
      <c r="D13" s="146" t="s">
        <v>61</v>
      </c>
      <c r="E13" s="146"/>
      <c r="F13" s="146"/>
      <c r="G13" s="68"/>
      <c r="H13" s="111">
        <v>7</v>
      </c>
      <c r="I13" s="112"/>
      <c r="J13" s="112"/>
      <c r="K13" s="112">
        <f t="shared" si="0"/>
        <v>1620</v>
      </c>
      <c r="L13" s="112"/>
      <c r="M13" s="112">
        <v>994</v>
      </c>
      <c r="N13" s="112"/>
      <c r="O13" s="112">
        <v>626</v>
      </c>
      <c r="P13" s="112"/>
      <c r="R13" s="66"/>
      <c r="S13" s="67"/>
      <c r="T13" s="146" t="s">
        <v>61</v>
      </c>
      <c r="U13" s="146"/>
      <c r="V13" s="146"/>
      <c r="W13" s="68"/>
      <c r="X13" s="147">
        <v>952032</v>
      </c>
      <c r="Y13" s="106"/>
      <c r="Z13" s="106"/>
      <c r="AA13" s="106"/>
      <c r="AB13" s="106"/>
      <c r="AC13" s="106">
        <v>3765606</v>
      </c>
      <c r="AD13" s="106"/>
      <c r="AE13" s="106"/>
      <c r="AF13" s="106"/>
      <c r="AG13" s="106"/>
      <c r="AH13" s="106">
        <v>8949641</v>
      </c>
      <c r="AI13" s="106"/>
      <c r="AJ13" s="106"/>
      <c r="AK13" s="106"/>
      <c r="AL13" s="106"/>
      <c r="AM13" s="106">
        <v>4540442</v>
      </c>
      <c r="AN13" s="106"/>
      <c r="AO13" s="106"/>
      <c r="AP13" s="106"/>
      <c r="AQ13" s="106"/>
    </row>
    <row r="14" spans="1:43" s="5" customFormat="1" ht="35.25" customHeight="1" x14ac:dyDescent="0.15">
      <c r="B14" s="69"/>
      <c r="C14" s="70"/>
      <c r="D14" s="155" t="s">
        <v>55</v>
      </c>
      <c r="E14" s="155"/>
      <c r="F14" s="155"/>
      <c r="G14" s="71"/>
      <c r="H14" s="149">
        <v>150</v>
      </c>
      <c r="I14" s="150"/>
      <c r="J14" s="150"/>
      <c r="K14" s="151">
        <v>4362</v>
      </c>
      <c r="L14" s="151"/>
      <c r="M14" s="151">
        <v>2515</v>
      </c>
      <c r="N14" s="151"/>
      <c r="O14" s="151">
        <v>1847</v>
      </c>
      <c r="P14" s="151"/>
      <c r="R14" s="69"/>
      <c r="S14" s="70"/>
      <c r="T14" s="155" t="s">
        <v>55</v>
      </c>
      <c r="U14" s="155"/>
      <c r="V14" s="155"/>
      <c r="W14" s="71"/>
      <c r="X14" s="154">
        <v>1956444</v>
      </c>
      <c r="Y14" s="153"/>
      <c r="Z14" s="153"/>
      <c r="AA14" s="153"/>
      <c r="AB14" s="153"/>
      <c r="AC14" s="153">
        <v>9975150</v>
      </c>
      <c r="AD14" s="153"/>
      <c r="AE14" s="153"/>
      <c r="AF14" s="153"/>
      <c r="AG14" s="153"/>
      <c r="AH14" s="153">
        <v>16076940</v>
      </c>
      <c r="AI14" s="153"/>
      <c r="AJ14" s="153"/>
      <c r="AK14" s="153"/>
      <c r="AL14" s="153"/>
      <c r="AM14" s="153">
        <v>5517539</v>
      </c>
      <c r="AN14" s="153"/>
      <c r="AO14" s="153"/>
      <c r="AP14" s="153"/>
      <c r="AQ14" s="153"/>
    </row>
    <row r="15" spans="1:43" customFormat="1" ht="35.25" customHeight="1" x14ac:dyDescent="0.15">
      <c r="B15" s="62" t="s">
        <v>95</v>
      </c>
      <c r="C15" s="63"/>
      <c r="D15" s="145" t="s">
        <v>56</v>
      </c>
      <c r="E15" s="145"/>
      <c r="F15" s="145"/>
      <c r="G15" s="64"/>
      <c r="H15" s="117">
        <v>55</v>
      </c>
      <c r="I15" s="118"/>
      <c r="J15" s="118"/>
      <c r="K15" s="118">
        <v>342</v>
      </c>
      <c r="L15" s="118"/>
      <c r="M15" s="118">
        <v>223</v>
      </c>
      <c r="N15" s="118"/>
      <c r="O15" s="118">
        <v>119</v>
      </c>
      <c r="P15" s="118"/>
      <c r="R15" s="62" t="s">
        <v>95</v>
      </c>
      <c r="S15" s="63"/>
      <c r="T15" s="145" t="s">
        <v>56</v>
      </c>
      <c r="U15" s="145"/>
      <c r="V15" s="145"/>
      <c r="W15" s="64"/>
      <c r="X15" s="148">
        <v>103689</v>
      </c>
      <c r="Y15" s="99"/>
      <c r="Z15" s="99"/>
      <c r="AA15" s="99"/>
      <c r="AB15" s="99"/>
      <c r="AC15" s="99">
        <v>132476</v>
      </c>
      <c r="AD15" s="99"/>
      <c r="AE15" s="99"/>
      <c r="AF15" s="99"/>
      <c r="AG15" s="99"/>
      <c r="AH15" s="99">
        <v>365886</v>
      </c>
      <c r="AI15" s="99"/>
      <c r="AJ15" s="99"/>
      <c r="AK15" s="99"/>
      <c r="AL15" s="99"/>
      <c r="AM15" s="99">
        <v>213397</v>
      </c>
      <c r="AN15" s="99"/>
      <c r="AO15" s="99"/>
      <c r="AP15" s="99"/>
      <c r="AQ15" s="99"/>
    </row>
    <row r="16" spans="1:43" customFormat="1" ht="35.25" customHeight="1" x14ac:dyDescent="0.15">
      <c r="B16" s="62" t="s">
        <v>96</v>
      </c>
      <c r="C16" s="63"/>
      <c r="D16" s="145" t="s">
        <v>57</v>
      </c>
      <c r="E16" s="145"/>
      <c r="F16" s="145"/>
      <c r="G16" s="64"/>
      <c r="H16" s="117">
        <v>44</v>
      </c>
      <c r="I16" s="118"/>
      <c r="J16" s="118"/>
      <c r="K16" s="118">
        <v>629</v>
      </c>
      <c r="L16" s="118"/>
      <c r="M16" s="118">
        <v>355</v>
      </c>
      <c r="N16" s="118"/>
      <c r="O16" s="118">
        <v>274</v>
      </c>
      <c r="P16" s="118"/>
      <c r="R16" s="62" t="s">
        <v>96</v>
      </c>
      <c r="S16" s="63"/>
      <c r="T16" s="145" t="s">
        <v>57</v>
      </c>
      <c r="U16" s="145"/>
      <c r="V16" s="145"/>
      <c r="W16" s="64"/>
      <c r="X16" s="148">
        <v>199670</v>
      </c>
      <c r="Y16" s="99"/>
      <c r="Z16" s="99"/>
      <c r="AA16" s="99"/>
      <c r="AB16" s="99"/>
      <c r="AC16" s="99">
        <v>1174294</v>
      </c>
      <c r="AD16" s="99"/>
      <c r="AE16" s="99"/>
      <c r="AF16" s="99"/>
      <c r="AG16" s="99"/>
      <c r="AH16" s="99">
        <v>1785558</v>
      </c>
      <c r="AI16" s="99"/>
      <c r="AJ16" s="99"/>
      <c r="AK16" s="99"/>
      <c r="AL16" s="99"/>
      <c r="AM16" s="99">
        <v>561922</v>
      </c>
      <c r="AN16" s="99"/>
      <c r="AO16" s="99"/>
      <c r="AP16" s="99"/>
      <c r="AQ16" s="99"/>
    </row>
    <row r="17" spans="2:43" customFormat="1" ht="35.25" customHeight="1" x14ac:dyDescent="0.15">
      <c r="B17" s="62">
        <v>4</v>
      </c>
      <c r="C17" s="63"/>
      <c r="D17" s="145" t="s">
        <v>58</v>
      </c>
      <c r="E17" s="145"/>
      <c r="F17" s="145"/>
      <c r="G17" s="64"/>
      <c r="H17" s="117">
        <v>23</v>
      </c>
      <c r="I17" s="118"/>
      <c r="J17" s="118"/>
      <c r="K17" s="118">
        <v>558</v>
      </c>
      <c r="L17" s="118"/>
      <c r="M17" s="118">
        <v>357</v>
      </c>
      <c r="N17" s="118"/>
      <c r="O17" s="118">
        <v>201</v>
      </c>
      <c r="P17" s="118"/>
      <c r="R17" s="62">
        <v>4</v>
      </c>
      <c r="S17" s="63"/>
      <c r="T17" s="145" t="s">
        <v>58</v>
      </c>
      <c r="U17" s="145"/>
      <c r="V17" s="145"/>
      <c r="W17" s="64"/>
      <c r="X17" s="148">
        <v>238124</v>
      </c>
      <c r="Y17" s="99"/>
      <c r="Z17" s="99"/>
      <c r="AA17" s="99"/>
      <c r="AB17" s="99"/>
      <c r="AC17" s="99">
        <v>1911428</v>
      </c>
      <c r="AD17" s="99"/>
      <c r="AE17" s="99"/>
      <c r="AF17" s="99"/>
      <c r="AG17" s="99"/>
      <c r="AH17" s="99">
        <v>2739961</v>
      </c>
      <c r="AI17" s="99"/>
      <c r="AJ17" s="99"/>
      <c r="AK17" s="99"/>
      <c r="AL17" s="99"/>
      <c r="AM17" s="99">
        <v>765135</v>
      </c>
      <c r="AN17" s="99"/>
      <c r="AO17" s="99"/>
      <c r="AP17" s="99"/>
      <c r="AQ17" s="99"/>
    </row>
    <row r="18" spans="2:43" customFormat="1" ht="35.25" customHeight="1" x14ac:dyDescent="0.15">
      <c r="B18" s="62" t="s">
        <v>1</v>
      </c>
      <c r="C18" s="63"/>
      <c r="D18" s="145" t="s">
        <v>59</v>
      </c>
      <c r="E18" s="145"/>
      <c r="F18" s="145"/>
      <c r="G18" s="64"/>
      <c r="H18" s="117">
        <v>11</v>
      </c>
      <c r="I18" s="118"/>
      <c r="J18" s="118"/>
      <c r="K18" s="118">
        <v>441</v>
      </c>
      <c r="L18" s="118"/>
      <c r="M18" s="118">
        <v>229</v>
      </c>
      <c r="N18" s="118"/>
      <c r="O18" s="118">
        <v>212</v>
      </c>
      <c r="P18" s="118"/>
      <c r="R18" s="62" t="s">
        <v>1</v>
      </c>
      <c r="S18" s="63"/>
      <c r="T18" s="145" t="s">
        <v>59</v>
      </c>
      <c r="U18" s="145"/>
      <c r="V18" s="145"/>
      <c r="W18" s="64"/>
      <c r="X18" s="148">
        <v>173276</v>
      </c>
      <c r="Y18" s="99"/>
      <c r="Z18" s="99"/>
      <c r="AA18" s="99"/>
      <c r="AB18" s="99"/>
      <c r="AC18" s="99">
        <v>1470669</v>
      </c>
      <c r="AD18" s="99"/>
      <c r="AE18" s="99"/>
      <c r="AF18" s="99"/>
      <c r="AG18" s="99"/>
      <c r="AH18" s="99">
        <v>1964219</v>
      </c>
      <c r="AI18" s="99"/>
      <c r="AJ18" s="99"/>
      <c r="AK18" s="99"/>
      <c r="AL18" s="99"/>
      <c r="AM18" s="99">
        <v>317830</v>
      </c>
      <c r="AN18" s="99"/>
      <c r="AO18" s="99"/>
      <c r="AP18" s="99"/>
      <c r="AQ18" s="99"/>
    </row>
    <row r="19" spans="2:43" customFormat="1" ht="35.25" customHeight="1" x14ac:dyDescent="0.15">
      <c r="B19" s="65"/>
      <c r="C19" s="63"/>
      <c r="D19" s="145" t="s">
        <v>60</v>
      </c>
      <c r="E19" s="145"/>
      <c r="F19" s="145"/>
      <c r="G19" s="64"/>
      <c r="H19" s="117">
        <v>11</v>
      </c>
      <c r="I19" s="118"/>
      <c r="J19" s="118"/>
      <c r="K19" s="118">
        <v>839</v>
      </c>
      <c r="L19" s="118"/>
      <c r="M19" s="118">
        <v>378</v>
      </c>
      <c r="N19" s="118"/>
      <c r="O19" s="118">
        <v>461</v>
      </c>
      <c r="P19" s="118"/>
      <c r="R19" s="65"/>
      <c r="S19" s="63"/>
      <c r="T19" s="145" t="s">
        <v>60</v>
      </c>
      <c r="U19" s="145"/>
      <c r="V19" s="145"/>
      <c r="W19" s="64"/>
      <c r="X19" s="148">
        <v>299029</v>
      </c>
      <c r="Y19" s="99"/>
      <c r="Z19" s="99"/>
      <c r="AA19" s="99"/>
      <c r="AB19" s="99"/>
      <c r="AC19" s="99">
        <v>1647886</v>
      </c>
      <c r="AD19" s="99"/>
      <c r="AE19" s="99"/>
      <c r="AF19" s="99"/>
      <c r="AG19" s="99"/>
      <c r="AH19" s="99">
        <v>2262784</v>
      </c>
      <c r="AI19" s="99"/>
      <c r="AJ19" s="99"/>
      <c r="AK19" s="99"/>
      <c r="AL19" s="99"/>
      <c r="AM19" s="99">
        <v>502696</v>
      </c>
      <c r="AN19" s="99"/>
      <c r="AO19" s="99"/>
      <c r="AP19" s="99"/>
      <c r="AQ19" s="99"/>
    </row>
    <row r="20" spans="2:43" customFormat="1" ht="35.25" customHeight="1" x14ac:dyDescent="0.15">
      <c r="B20" s="66"/>
      <c r="C20" s="67"/>
      <c r="D20" s="146" t="s">
        <v>61</v>
      </c>
      <c r="E20" s="146"/>
      <c r="F20" s="146"/>
      <c r="G20" s="68"/>
      <c r="H20" s="111">
        <v>6</v>
      </c>
      <c r="I20" s="112"/>
      <c r="J20" s="112"/>
      <c r="K20" s="112">
        <v>1553</v>
      </c>
      <c r="L20" s="112"/>
      <c r="M20" s="112">
        <v>973</v>
      </c>
      <c r="N20" s="112"/>
      <c r="O20" s="112">
        <v>580</v>
      </c>
      <c r="P20" s="112"/>
      <c r="R20" s="66"/>
      <c r="S20" s="67"/>
      <c r="T20" s="146" t="s">
        <v>61</v>
      </c>
      <c r="U20" s="146"/>
      <c r="V20" s="146"/>
      <c r="W20" s="68"/>
      <c r="X20" s="147">
        <v>942656</v>
      </c>
      <c r="Y20" s="106"/>
      <c r="Z20" s="106"/>
      <c r="AA20" s="106"/>
      <c r="AB20" s="106"/>
      <c r="AC20" s="106">
        <v>3638397</v>
      </c>
      <c r="AD20" s="106"/>
      <c r="AE20" s="106"/>
      <c r="AF20" s="106"/>
      <c r="AG20" s="106"/>
      <c r="AH20" s="106">
        <v>6958532</v>
      </c>
      <c r="AI20" s="106"/>
      <c r="AJ20" s="106"/>
      <c r="AK20" s="106"/>
      <c r="AL20" s="106"/>
      <c r="AM20" s="106">
        <v>3156559</v>
      </c>
      <c r="AN20" s="106"/>
      <c r="AO20" s="106"/>
      <c r="AP20" s="106"/>
      <c r="AQ20" s="106"/>
    </row>
    <row r="21" spans="2:43" s="5" customFormat="1" ht="35.25" customHeight="1" x14ac:dyDescent="0.15">
      <c r="B21" s="69"/>
      <c r="C21" s="70"/>
      <c r="D21" s="83" t="s">
        <v>55</v>
      </c>
      <c r="E21" s="83"/>
      <c r="F21" s="83"/>
      <c r="G21" s="71"/>
      <c r="H21" s="149">
        <f>SUM(H22:J27)</f>
        <v>147</v>
      </c>
      <c r="I21" s="150"/>
      <c r="J21" s="150"/>
      <c r="K21" s="151">
        <f>SUM(K22:L27)</f>
        <v>4328</v>
      </c>
      <c r="L21" s="151"/>
      <c r="M21" s="152">
        <f>SUM(M22:N27)</f>
        <v>2536</v>
      </c>
      <c r="N21" s="152"/>
      <c r="O21" s="151">
        <f>SUM(O22:P27)</f>
        <v>1792</v>
      </c>
      <c r="P21" s="151"/>
      <c r="R21" s="69"/>
      <c r="S21" s="70"/>
      <c r="T21" s="83" t="s">
        <v>55</v>
      </c>
      <c r="U21" s="83"/>
      <c r="V21" s="83"/>
      <c r="W21" s="71"/>
      <c r="X21" s="154">
        <f>SUM(X22:AB27)</f>
        <v>1974988</v>
      </c>
      <c r="Y21" s="153"/>
      <c r="Z21" s="153"/>
      <c r="AA21" s="153"/>
      <c r="AB21" s="153"/>
      <c r="AC21" s="153">
        <f>SUM(AC22:AG27)</f>
        <v>9940255</v>
      </c>
      <c r="AD21" s="153"/>
      <c r="AE21" s="153"/>
      <c r="AF21" s="153"/>
      <c r="AG21" s="153"/>
      <c r="AH21" s="153">
        <f>SUM(AH22:AL27)</f>
        <v>16323521</v>
      </c>
      <c r="AI21" s="153"/>
      <c r="AJ21" s="153"/>
      <c r="AK21" s="153"/>
      <c r="AL21" s="153"/>
      <c r="AM21" s="153">
        <f>SUM(AM22:AQ27)</f>
        <v>5981349</v>
      </c>
      <c r="AN21" s="153"/>
      <c r="AO21" s="153"/>
      <c r="AP21" s="153"/>
      <c r="AQ21" s="153"/>
    </row>
    <row r="22" spans="2:43" customFormat="1" ht="35.25" customHeight="1" x14ac:dyDescent="0.15">
      <c r="B22" s="62" t="s">
        <v>95</v>
      </c>
      <c r="C22" s="63"/>
      <c r="D22" s="145" t="s">
        <v>56</v>
      </c>
      <c r="E22" s="145"/>
      <c r="F22" s="145"/>
      <c r="G22" s="64"/>
      <c r="H22" s="117">
        <v>54</v>
      </c>
      <c r="I22" s="118"/>
      <c r="J22" s="118"/>
      <c r="K22" s="118">
        <f t="shared" ref="K22" si="1">SUM(M22:P22)</f>
        <v>337</v>
      </c>
      <c r="L22" s="118"/>
      <c r="M22" s="118">
        <v>219</v>
      </c>
      <c r="N22" s="118"/>
      <c r="O22" s="118">
        <v>118</v>
      </c>
      <c r="P22" s="118"/>
      <c r="R22" s="62" t="s">
        <v>95</v>
      </c>
      <c r="S22" s="63"/>
      <c r="T22" s="145" t="s">
        <v>56</v>
      </c>
      <c r="U22" s="145"/>
      <c r="V22" s="145"/>
      <c r="W22" s="64"/>
      <c r="X22" s="148">
        <v>100019</v>
      </c>
      <c r="Y22" s="99"/>
      <c r="Z22" s="99"/>
      <c r="AA22" s="99"/>
      <c r="AB22" s="99"/>
      <c r="AC22" s="99">
        <v>133396</v>
      </c>
      <c r="AD22" s="99"/>
      <c r="AE22" s="99"/>
      <c r="AF22" s="99"/>
      <c r="AG22" s="99"/>
      <c r="AH22" s="99">
        <v>378302</v>
      </c>
      <c r="AI22" s="99"/>
      <c r="AJ22" s="99"/>
      <c r="AK22" s="99"/>
      <c r="AL22" s="99"/>
      <c r="AM22" s="99">
        <v>223696</v>
      </c>
      <c r="AN22" s="99"/>
      <c r="AO22" s="99"/>
      <c r="AP22" s="99"/>
      <c r="AQ22" s="99"/>
    </row>
    <row r="23" spans="2:43" customFormat="1" ht="35.25" customHeight="1" x14ac:dyDescent="0.15">
      <c r="B23" s="62" t="s">
        <v>96</v>
      </c>
      <c r="C23" s="63"/>
      <c r="D23" s="145" t="s">
        <v>57</v>
      </c>
      <c r="E23" s="145"/>
      <c r="F23" s="145"/>
      <c r="G23" s="64"/>
      <c r="H23" s="118">
        <v>41</v>
      </c>
      <c r="I23" s="118"/>
      <c r="J23" s="118"/>
      <c r="K23" s="118">
        <f t="shared" ref="K23:K27" si="2">SUM(M23:P23)</f>
        <v>580</v>
      </c>
      <c r="L23" s="118"/>
      <c r="M23" s="118">
        <v>345</v>
      </c>
      <c r="N23" s="118"/>
      <c r="O23" s="118">
        <v>235</v>
      </c>
      <c r="P23" s="118"/>
      <c r="R23" s="62" t="s">
        <v>96</v>
      </c>
      <c r="S23" s="63"/>
      <c r="T23" s="145" t="s">
        <v>57</v>
      </c>
      <c r="U23" s="145"/>
      <c r="V23" s="145"/>
      <c r="W23" s="64"/>
      <c r="X23" s="148">
        <v>184360</v>
      </c>
      <c r="Y23" s="99"/>
      <c r="Z23" s="99"/>
      <c r="AA23" s="99"/>
      <c r="AB23" s="99"/>
      <c r="AC23" s="99">
        <v>1136854</v>
      </c>
      <c r="AD23" s="99"/>
      <c r="AE23" s="99"/>
      <c r="AF23" s="99"/>
      <c r="AG23" s="99"/>
      <c r="AH23" s="99">
        <v>1624098</v>
      </c>
      <c r="AI23" s="99"/>
      <c r="AJ23" s="99"/>
      <c r="AK23" s="99"/>
      <c r="AL23" s="99"/>
      <c r="AM23" s="99">
        <v>448136</v>
      </c>
      <c r="AN23" s="99"/>
      <c r="AO23" s="99"/>
      <c r="AP23" s="99"/>
      <c r="AQ23" s="99"/>
    </row>
    <row r="24" spans="2:43" customFormat="1" ht="35.25" customHeight="1" x14ac:dyDescent="0.15">
      <c r="B24" s="62">
        <v>5</v>
      </c>
      <c r="C24" s="63"/>
      <c r="D24" s="145" t="s">
        <v>58</v>
      </c>
      <c r="E24" s="145"/>
      <c r="F24" s="145"/>
      <c r="G24" s="64"/>
      <c r="H24" s="118">
        <v>24</v>
      </c>
      <c r="I24" s="118"/>
      <c r="J24" s="118"/>
      <c r="K24" s="118">
        <f t="shared" si="2"/>
        <v>578</v>
      </c>
      <c r="L24" s="118"/>
      <c r="M24" s="118">
        <v>365</v>
      </c>
      <c r="N24" s="118"/>
      <c r="O24" s="118">
        <v>213</v>
      </c>
      <c r="P24" s="118"/>
      <c r="R24" s="62">
        <v>5</v>
      </c>
      <c r="S24" s="63"/>
      <c r="T24" s="145" t="s">
        <v>58</v>
      </c>
      <c r="U24" s="145"/>
      <c r="V24" s="145"/>
      <c r="W24" s="64"/>
      <c r="X24" s="148">
        <v>242888</v>
      </c>
      <c r="Y24" s="99"/>
      <c r="Z24" s="99"/>
      <c r="AA24" s="99"/>
      <c r="AB24" s="99"/>
      <c r="AC24" s="99">
        <v>1664709</v>
      </c>
      <c r="AD24" s="99"/>
      <c r="AE24" s="99"/>
      <c r="AF24" s="99"/>
      <c r="AG24" s="99"/>
      <c r="AH24" s="99">
        <v>2490395</v>
      </c>
      <c r="AI24" s="99"/>
      <c r="AJ24" s="99"/>
      <c r="AK24" s="99"/>
      <c r="AL24" s="99"/>
      <c r="AM24" s="99">
        <v>760514</v>
      </c>
      <c r="AN24" s="99"/>
      <c r="AO24" s="99"/>
      <c r="AP24" s="99"/>
      <c r="AQ24" s="99"/>
    </row>
    <row r="25" spans="2:43" customFormat="1" ht="35.25" customHeight="1" x14ac:dyDescent="0.15">
      <c r="B25" s="62" t="s">
        <v>1</v>
      </c>
      <c r="C25" s="63"/>
      <c r="D25" s="145" t="s">
        <v>59</v>
      </c>
      <c r="E25" s="145"/>
      <c r="F25" s="145"/>
      <c r="G25" s="64"/>
      <c r="H25" s="117">
        <v>11</v>
      </c>
      <c r="I25" s="118"/>
      <c r="J25" s="118"/>
      <c r="K25" s="118">
        <f t="shared" si="2"/>
        <v>437</v>
      </c>
      <c r="L25" s="118"/>
      <c r="M25" s="118">
        <v>221</v>
      </c>
      <c r="N25" s="118"/>
      <c r="O25" s="118">
        <v>216</v>
      </c>
      <c r="P25" s="118"/>
      <c r="R25" s="62" t="s">
        <v>1</v>
      </c>
      <c r="S25" s="63"/>
      <c r="T25" s="145" t="s">
        <v>59</v>
      </c>
      <c r="U25" s="145"/>
      <c r="V25" s="145"/>
      <c r="W25" s="64"/>
      <c r="X25" s="148">
        <v>198595</v>
      </c>
      <c r="Y25" s="99"/>
      <c r="Z25" s="99"/>
      <c r="AA25" s="99"/>
      <c r="AB25" s="99"/>
      <c r="AC25" s="99">
        <v>1814209</v>
      </c>
      <c r="AD25" s="99"/>
      <c r="AE25" s="99"/>
      <c r="AF25" s="99"/>
      <c r="AG25" s="99"/>
      <c r="AH25" s="99">
        <v>2486139</v>
      </c>
      <c r="AI25" s="99"/>
      <c r="AJ25" s="99"/>
      <c r="AK25" s="99"/>
      <c r="AL25" s="99"/>
      <c r="AM25" s="99">
        <v>619880</v>
      </c>
      <c r="AN25" s="99"/>
      <c r="AO25" s="99"/>
      <c r="AP25" s="99"/>
      <c r="AQ25" s="99"/>
    </row>
    <row r="26" spans="2:43" customFormat="1" ht="35.25" customHeight="1" x14ac:dyDescent="0.15">
      <c r="B26" s="65"/>
      <c r="C26" s="63"/>
      <c r="D26" s="145" t="s">
        <v>60</v>
      </c>
      <c r="E26" s="145"/>
      <c r="F26" s="145"/>
      <c r="G26" s="64"/>
      <c r="H26" s="117">
        <v>11</v>
      </c>
      <c r="I26" s="118"/>
      <c r="J26" s="118"/>
      <c r="K26" s="118">
        <f t="shared" si="2"/>
        <v>812</v>
      </c>
      <c r="L26" s="118"/>
      <c r="M26" s="118">
        <v>388</v>
      </c>
      <c r="N26" s="118"/>
      <c r="O26" s="118">
        <v>424</v>
      </c>
      <c r="P26" s="118"/>
      <c r="R26" s="65"/>
      <c r="S26" s="63"/>
      <c r="T26" s="145" t="s">
        <v>60</v>
      </c>
      <c r="U26" s="145"/>
      <c r="V26" s="145"/>
      <c r="W26" s="64"/>
      <c r="X26" s="148">
        <v>272654</v>
      </c>
      <c r="Y26" s="99"/>
      <c r="Z26" s="99"/>
      <c r="AA26" s="99"/>
      <c r="AB26" s="99"/>
      <c r="AC26" s="99">
        <v>1430234</v>
      </c>
      <c r="AD26" s="99"/>
      <c r="AE26" s="99"/>
      <c r="AF26" s="99"/>
      <c r="AG26" s="99"/>
      <c r="AH26" s="99">
        <v>1932370</v>
      </c>
      <c r="AI26" s="99"/>
      <c r="AJ26" s="99"/>
      <c r="AK26" s="99"/>
      <c r="AL26" s="99"/>
      <c r="AM26" s="99">
        <v>479762</v>
      </c>
      <c r="AN26" s="99"/>
      <c r="AO26" s="99"/>
      <c r="AP26" s="99"/>
      <c r="AQ26" s="99"/>
    </row>
    <row r="27" spans="2:43" customFormat="1" ht="35.25" customHeight="1" x14ac:dyDescent="0.15">
      <c r="B27" s="66"/>
      <c r="C27" s="67"/>
      <c r="D27" s="146" t="s">
        <v>61</v>
      </c>
      <c r="E27" s="146"/>
      <c r="F27" s="146"/>
      <c r="G27" s="68"/>
      <c r="H27" s="111">
        <v>6</v>
      </c>
      <c r="I27" s="112"/>
      <c r="J27" s="112"/>
      <c r="K27" s="112">
        <f t="shared" si="2"/>
        <v>1584</v>
      </c>
      <c r="L27" s="112"/>
      <c r="M27" s="112">
        <v>998</v>
      </c>
      <c r="N27" s="112"/>
      <c r="O27" s="112">
        <v>586</v>
      </c>
      <c r="P27" s="112"/>
      <c r="R27" s="66"/>
      <c r="S27" s="67"/>
      <c r="T27" s="146" t="s">
        <v>61</v>
      </c>
      <c r="U27" s="146"/>
      <c r="V27" s="146"/>
      <c r="W27" s="68"/>
      <c r="X27" s="147">
        <v>976472</v>
      </c>
      <c r="Y27" s="106"/>
      <c r="Z27" s="106"/>
      <c r="AA27" s="106"/>
      <c r="AB27" s="106"/>
      <c r="AC27" s="106">
        <v>3760853</v>
      </c>
      <c r="AD27" s="106"/>
      <c r="AE27" s="106"/>
      <c r="AF27" s="106"/>
      <c r="AG27" s="106"/>
      <c r="AH27" s="106">
        <v>7412217</v>
      </c>
      <c r="AI27" s="106"/>
      <c r="AJ27" s="106"/>
      <c r="AK27" s="106"/>
      <c r="AL27" s="106"/>
      <c r="AM27" s="106">
        <v>3449361</v>
      </c>
      <c r="AN27" s="106"/>
      <c r="AO27" s="106"/>
      <c r="AP27" s="106"/>
      <c r="AQ27" s="106"/>
    </row>
    <row r="28" spans="2:43" ht="12.75" customHeight="1" x14ac:dyDescent="0.15"/>
    <row r="29" spans="2:43" ht="15.75" customHeight="1" x14ac:dyDescent="0.15">
      <c r="B29" s="21" t="s">
        <v>119</v>
      </c>
      <c r="H29"/>
      <c r="I29"/>
      <c r="J29"/>
      <c r="K29"/>
      <c r="L29"/>
      <c r="M29"/>
      <c r="N29"/>
      <c r="O29"/>
      <c r="P29"/>
      <c r="R29" s="21" t="s">
        <v>130</v>
      </c>
      <c r="S29"/>
      <c r="T29" t="s">
        <v>109</v>
      </c>
      <c r="U29"/>
      <c r="V29"/>
      <c r="W29"/>
      <c r="X29" s="51"/>
      <c r="Y29" s="51"/>
      <c r="Z29" s="51"/>
      <c r="AA29"/>
      <c r="AB29"/>
      <c r="AC29"/>
      <c r="AD29"/>
      <c r="AE29"/>
      <c r="AF29" s="16"/>
      <c r="AG29"/>
      <c r="AH29"/>
      <c r="AI29"/>
      <c r="AJ29"/>
      <c r="AK29"/>
      <c r="AL29"/>
      <c r="AM29"/>
      <c r="AN29"/>
      <c r="AO29"/>
      <c r="AP29"/>
      <c r="AQ29"/>
    </row>
    <row r="30" spans="2:43" s="46" customFormat="1" ht="15.75" customHeight="1" x14ac:dyDescent="0.15">
      <c r="T30" s="21"/>
      <c r="U30" s="21"/>
      <c r="V30" s="21"/>
      <c r="W30" s="21"/>
      <c r="X30"/>
      <c r="Y30"/>
      <c r="Z30" s="34"/>
      <c r="AA30"/>
      <c r="AB30" s="34"/>
      <c r="AC30" s="34"/>
      <c r="AD30" s="34"/>
      <c r="AE30" s="34"/>
      <c r="AF30" s="16"/>
      <c r="AG30" s="34"/>
      <c r="AH30" s="34"/>
      <c r="AI30" s="34"/>
      <c r="AJ30" s="34"/>
      <c r="AK30" s="34"/>
      <c r="AL30" s="34"/>
      <c r="AM30" s="34"/>
      <c r="AN30" s="34"/>
      <c r="AO30" s="34"/>
      <c r="AP30" s="34"/>
      <c r="AQ30" s="34"/>
    </row>
    <row r="31" spans="2:43" ht="15.75" customHeight="1" x14ac:dyDescent="0.15">
      <c r="Y31" s="73"/>
      <c r="AF31" s="16"/>
    </row>
    <row r="32" spans="2:43" ht="16.5" customHeight="1" x14ac:dyDescent="0.15">
      <c r="T32"/>
      <c r="U32"/>
      <c r="Y32" s="73"/>
    </row>
    <row r="33" ht="35.25" customHeight="1" x14ac:dyDescent="0.15"/>
    <row r="34" ht="35.25" customHeight="1" x14ac:dyDescent="0.15"/>
    <row r="35" ht="35.25" customHeight="1" x14ac:dyDescent="0.15"/>
    <row r="36" ht="35.25" customHeight="1" x14ac:dyDescent="0.15"/>
    <row r="37" ht="35.25" customHeight="1" x14ac:dyDescent="0.15"/>
    <row r="38" ht="35.25" customHeight="1" x14ac:dyDescent="0.15"/>
    <row r="39" ht="35.25" customHeight="1" x14ac:dyDescent="0.15"/>
    <row r="40" ht="35.25" customHeight="1" x14ac:dyDescent="0.15"/>
    <row r="41" ht="35.25" customHeight="1" x14ac:dyDescent="0.15"/>
    <row r="42" ht="35.25" customHeight="1" x14ac:dyDescent="0.15"/>
    <row r="43" ht="35.25" customHeight="1" x14ac:dyDescent="0.15"/>
    <row r="44" ht="35.25" customHeight="1" x14ac:dyDescent="0.15"/>
    <row r="45" ht="35.25" customHeight="1" x14ac:dyDescent="0.15"/>
    <row r="46" ht="35.25" customHeight="1" x14ac:dyDescent="0.15"/>
    <row r="47" ht="35.25" customHeight="1" x14ac:dyDescent="0.15"/>
    <row r="48" ht="35.25" customHeight="1" x14ac:dyDescent="0.15"/>
    <row r="49" ht="35.25" customHeight="1" x14ac:dyDescent="0.15"/>
    <row r="50" ht="35.25" customHeight="1" x14ac:dyDescent="0.15"/>
    <row r="51" ht="35.25" customHeight="1" x14ac:dyDescent="0.15"/>
    <row r="52" ht="35.25" customHeight="1" x14ac:dyDescent="0.15"/>
    <row r="53" ht="35.25" customHeight="1" x14ac:dyDescent="0.15"/>
    <row r="54" ht="35.25" customHeight="1" x14ac:dyDescent="0.15"/>
    <row r="55" ht="35.25" customHeight="1" x14ac:dyDescent="0.15"/>
    <row r="56" ht="35.25" customHeight="1" x14ac:dyDescent="0.15"/>
    <row r="57" ht="35.25" customHeight="1" x14ac:dyDescent="0.15"/>
    <row r="58" ht="35.25" customHeight="1" x14ac:dyDescent="0.15"/>
    <row r="59" ht="35.25" customHeight="1" x14ac:dyDescent="0.15"/>
    <row r="60" ht="35.25" customHeight="1" x14ac:dyDescent="0.15"/>
    <row r="61" ht="35.25" customHeight="1" x14ac:dyDescent="0.15"/>
    <row r="62" ht="35.25" customHeight="1" x14ac:dyDescent="0.15"/>
    <row r="63" ht="35.25" customHeight="1" x14ac:dyDescent="0.15"/>
    <row r="64" ht="35.25" customHeight="1" x14ac:dyDescent="0.15"/>
    <row r="65" ht="35.25" customHeight="1" x14ac:dyDescent="0.15"/>
    <row r="66" ht="35.25" customHeight="1" x14ac:dyDescent="0.15"/>
    <row r="67" ht="35.25" customHeight="1" x14ac:dyDescent="0.15"/>
    <row r="68" ht="35.25" customHeight="1" x14ac:dyDescent="0.15"/>
    <row r="69" ht="35.25" customHeight="1" x14ac:dyDescent="0.15"/>
    <row r="70" ht="35.25" customHeight="1" x14ac:dyDescent="0.15"/>
    <row r="71" ht="35.25" customHeight="1" x14ac:dyDescent="0.15"/>
    <row r="72" ht="35.25" customHeight="1" x14ac:dyDescent="0.15"/>
    <row r="73" ht="35.25" customHeight="1" x14ac:dyDescent="0.15"/>
    <row r="74" ht="35.25" customHeight="1" x14ac:dyDescent="0.15"/>
    <row r="75" ht="35.25" customHeight="1" x14ac:dyDescent="0.15"/>
  </sheetData>
  <mergeCells count="228">
    <mergeCell ref="E1:P1"/>
    <mergeCell ref="E2:P2"/>
    <mergeCell ref="B1:D1"/>
    <mergeCell ref="R1:T1"/>
    <mergeCell ref="X3:AB3"/>
    <mergeCell ref="AJ3:AQ3"/>
    <mergeCell ref="B4:G6"/>
    <mergeCell ref="H4:J6"/>
    <mergeCell ref="K4:P4"/>
    <mergeCell ref="R4:W6"/>
    <mergeCell ref="X4:AB6"/>
    <mergeCell ref="AC4:AG6"/>
    <mergeCell ref="AH4:AL6"/>
    <mergeCell ref="AM4:AQ6"/>
    <mergeCell ref="K5:P5"/>
    <mergeCell ref="K6:L6"/>
    <mergeCell ref="M6:N6"/>
    <mergeCell ref="O6:P6"/>
    <mergeCell ref="AH7:AL7"/>
    <mergeCell ref="AM7:AQ7"/>
    <mergeCell ref="D8:F8"/>
    <mergeCell ref="H8:J8"/>
    <mergeCell ref="K8:L8"/>
    <mergeCell ref="M8:N8"/>
    <mergeCell ref="AC8:AG8"/>
    <mergeCell ref="AH8:AL8"/>
    <mergeCell ref="AM8:AQ8"/>
    <mergeCell ref="T8:V8"/>
    <mergeCell ref="X8:AB8"/>
    <mergeCell ref="D7:F7"/>
    <mergeCell ref="H7:J7"/>
    <mergeCell ref="K7:L7"/>
    <mergeCell ref="M7:N7"/>
    <mergeCell ref="O7:P7"/>
    <mergeCell ref="K9:L9"/>
    <mergeCell ref="M9:N9"/>
    <mergeCell ref="O9:P9"/>
    <mergeCell ref="O8:P8"/>
    <mergeCell ref="T7:V7"/>
    <mergeCell ref="X7:AB7"/>
    <mergeCell ref="AC7:AG7"/>
    <mergeCell ref="AM9:AQ9"/>
    <mergeCell ref="D10:F10"/>
    <mergeCell ref="H10:J10"/>
    <mergeCell ref="K10:L10"/>
    <mergeCell ref="M10:N10"/>
    <mergeCell ref="O10:P10"/>
    <mergeCell ref="T9:V9"/>
    <mergeCell ref="X9:AB9"/>
    <mergeCell ref="AC9:AG9"/>
    <mergeCell ref="AH9:AL9"/>
    <mergeCell ref="T10:V10"/>
    <mergeCell ref="X10:AB10"/>
    <mergeCell ref="AC10:AG10"/>
    <mergeCell ref="AH10:AL10"/>
    <mergeCell ref="AM10:AQ10"/>
    <mergeCell ref="D9:F9"/>
    <mergeCell ref="H9:J9"/>
    <mergeCell ref="D11:F11"/>
    <mergeCell ref="H11:J11"/>
    <mergeCell ref="K11:L11"/>
    <mergeCell ref="M11:N11"/>
    <mergeCell ref="AC11:AG11"/>
    <mergeCell ref="AH11:AL11"/>
    <mergeCell ref="AM11:AQ11"/>
    <mergeCell ref="D12:F12"/>
    <mergeCell ref="H12:J12"/>
    <mergeCell ref="K12:L12"/>
    <mergeCell ref="M12:N12"/>
    <mergeCell ref="O12:P12"/>
    <mergeCell ref="O11:P11"/>
    <mergeCell ref="T11:V11"/>
    <mergeCell ref="X11:AB11"/>
    <mergeCell ref="AM12:AQ12"/>
    <mergeCell ref="D13:F13"/>
    <mergeCell ref="H13:J13"/>
    <mergeCell ref="K13:L13"/>
    <mergeCell ref="M13:N13"/>
    <mergeCell ref="O13:P13"/>
    <mergeCell ref="T12:V12"/>
    <mergeCell ref="X12:AB12"/>
    <mergeCell ref="AC12:AG12"/>
    <mergeCell ref="AH12:AL12"/>
    <mergeCell ref="T13:V13"/>
    <mergeCell ref="X13:AB13"/>
    <mergeCell ref="AC13:AG13"/>
    <mergeCell ref="AH13:AL13"/>
    <mergeCell ref="D14:F14"/>
    <mergeCell ref="H14:J14"/>
    <mergeCell ref="K14:L14"/>
    <mergeCell ref="M14:N14"/>
    <mergeCell ref="AC14:AG14"/>
    <mergeCell ref="AH14:AL14"/>
    <mergeCell ref="AM14:AQ14"/>
    <mergeCell ref="D15:F15"/>
    <mergeCell ref="H15:J15"/>
    <mergeCell ref="K15:L15"/>
    <mergeCell ref="M15:N15"/>
    <mergeCell ref="O15:P15"/>
    <mergeCell ref="O14:P14"/>
    <mergeCell ref="T14:V14"/>
    <mergeCell ref="X14:AB14"/>
    <mergeCell ref="AM15:AQ15"/>
    <mergeCell ref="T15:V15"/>
    <mergeCell ref="X15:AB15"/>
    <mergeCell ref="AC15:AG15"/>
    <mergeCell ref="AH15:AL15"/>
    <mergeCell ref="M17:N17"/>
    <mergeCell ref="AC17:AG17"/>
    <mergeCell ref="AH17:AL17"/>
    <mergeCell ref="AM17:AQ17"/>
    <mergeCell ref="D16:F16"/>
    <mergeCell ref="H16:J16"/>
    <mergeCell ref="K16:L16"/>
    <mergeCell ref="M16:N16"/>
    <mergeCell ref="O16:P16"/>
    <mergeCell ref="O17:P17"/>
    <mergeCell ref="T17:V17"/>
    <mergeCell ref="X17:AB17"/>
    <mergeCell ref="T16:V16"/>
    <mergeCell ref="X16:AB16"/>
    <mergeCell ref="AC16:AG16"/>
    <mergeCell ref="AH16:AL16"/>
    <mergeCell ref="AM13:AQ13"/>
    <mergeCell ref="AM16:AQ16"/>
    <mergeCell ref="D19:F19"/>
    <mergeCell ref="H19:J19"/>
    <mergeCell ref="K19:L19"/>
    <mergeCell ref="M19:N19"/>
    <mergeCell ref="O19:P19"/>
    <mergeCell ref="T18:V18"/>
    <mergeCell ref="X18:AB18"/>
    <mergeCell ref="AC18:AG18"/>
    <mergeCell ref="AH18:AL18"/>
    <mergeCell ref="T19:V19"/>
    <mergeCell ref="X19:AB19"/>
    <mergeCell ref="AC19:AG19"/>
    <mergeCell ref="AH19:AL19"/>
    <mergeCell ref="D18:F18"/>
    <mergeCell ref="H18:J18"/>
    <mergeCell ref="K18:L18"/>
    <mergeCell ref="M18:N18"/>
    <mergeCell ref="D17:F17"/>
    <mergeCell ref="O18:P18"/>
    <mergeCell ref="AM18:AQ18"/>
    <mergeCell ref="H17:J17"/>
    <mergeCell ref="K17:L17"/>
    <mergeCell ref="AM20:AQ20"/>
    <mergeCell ref="D21:F21"/>
    <mergeCell ref="H21:J21"/>
    <mergeCell ref="K21:L21"/>
    <mergeCell ref="M21:N21"/>
    <mergeCell ref="O21:P21"/>
    <mergeCell ref="O20:P20"/>
    <mergeCell ref="T20:V20"/>
    <mergeCell ref="X20:AB20"/>
    <mergeCell ref="AM21:AQ21"/>
    <mergeCell ref="T21:V21"/>
    <mergeCell ref="X21:AB21"/>
    <mergeCell ref="AC21:AG21"/>
    <mergeCell ref="AH21:AL21"/>
    <mergeCell ref="T22:V22"/>
    <mergeCell ref="X22:AB22"/>
    <mergeCell ref="AC22:AG22"/>
    <mergeCell ref="AH22:AL22"/>
    <mergeCell ref="AM19:AQ19"/>
    <mergeCell ref="AM22:AQ22"/>
    <mergeCell ref="D23:F23"/>
    <mergeCell ref="H23:J23"/>
    <mergeCell ref="K23:L23"/>
    <mergeCell ref="M23:N23"/>
    <mergeCell ref="AC23:AG23"/>
    <mergeCell ref="AH23:AL23"/>
    <mergeCell ref="AM23:AQ23"/>
    <mergeCell ref="D22:F22"/>
    <mergeCell ref="H22:J22"/>
    <mergeCell ref="K22:L22"/>
    <mergeCell ref="M22:N22"/>
    <mergeCell ref="O22:P22"/>
    <mergeCell ref="D20:F20"/>
    <mergeCell ref="H20:J20"/>
    <mergeCell ref="K20:L20"/>
    <mergeCell ref="M20:N20"/>
    <mergeCell ref="AC20:AG20"/>
    <mergeCell ref="AH20:AL20"/>
    <mergeCell ref="D24:F24"/>
    <mergeCell ref="H24:J24"/>
    <mergeCell ref="K24:L24"/>
    <mergeCell ref="M24:N24"/>
    <mergeCell ref="O24:P24"/>
    <mergeCell ref="O23:P23"/>
    <mergeCell ref="T23:V23"/>
    <mergeCell ref="X23:AB23"/>
    <mergeCell ref="AM24:AQ24"/>
    <mergeCell ref="M25:N25"/>
    <mergeCell ref="O25:P25"/>
    <mergeCell ref="T24:V24"/>
    <mergeCell ref="X24:AB24"/>
    <mergeCell ref="AC24:AG24"/>
    <mergeCell ref="AH24:AL24"/>
    <mergeCell ref="T25:V25"/>
    <mergeCell ref="X25:AB25"/>
    <mergeCell ref="AC25:AG25"/>
    <mergeCell ref="AH25:AL25"/>
    <mergeCell ref="AM25:AQ25"/>
    <mergeCell ref="D26:F26"/>
    <mergeCell ref="H26:J26"/>
    <mergeCell ref="K26:L26"/>
    <mergeCell ref="M26:N26"/>
    <mergeCell ref="D27:F27"/>
    <mergeCell ref="H27:J27"/>
    <mergeCell ref="K27:L27"/>
    <mergeCell ref="M27:N27"/>
    <mergeCell ref="O27:P27"/>
    <mergeCell ref="O26:P26"/>
    <mergeCell ref="AM27:AQ27"/>
    <mergeCell ref="T27:V27"/>
    <mergeCell ref="X27:AB27"/>
    <mergeCell ref="AC27:AG27"/>
    <mergeCell ref="AH27:AL27"/>
    <mergeCell ref="AC26:AG26"/>
    <mergeCell ref="AH26:AL26"/>
    <mergeCell ref="AM26:AQ26"/>
    <mergeCell ref="T26:V26"/>
    <mergeCell ref="X26:AB26"/>
    <mergeCell ref="D25:F25"/>
    <mergeCell ref="H25:J25"/>
    <mergeCell ref="K25:L25"/>
  </mergeCells>
  <phoneticPr fontId="2"/>
  <pageMargins left="0.51181102362204722" right="0.31496062992125984" top="0.74803149606299213" bottom="0.74803149606299213" header="0.31496062992125984" footer="0.31496062992125984"/>
  <pageSetup paperSize="9" scale="78" orientation="portrait" r:id="rId1"/>
  <colBreaks count="1" manualBreakCount="1">
    <brk id="16" max="3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15ADE-A780-4F8A-9EB8-DF5EBED3DF62}">
  <sheetPr>
    <tabColor theme="3" tint="0.79998168889431442"/>
    <pageSetUpPr fitToPage="1"/>
  </sheetPr>
  <dimension ref="B1:AI33"/>
  <sheetViews>
    <sheetView tabSelected="1" zoomScale="80" zoomScaleNormal="80" workbookViewId="0">
      <selection activeCell="B6" sqref="B6:F7"/>
    </sheetView>
  </sheetViews>
  <sheetFormatPr defaultColWidth="3.625" defaultRowHeight="30" customHeight="1" x14ac:dyDescent="0.15"/>
  <cols>
    <col min="1" max="1" width="3.625" customWidth="1"/>
    <col min="2" max="2" width="1.625" customWidth="1"/>
    <col min="3" max="3" width="3.625" customWidth="1"/>
    <col min="4" max="4" width="3.25" customWidth="1"/>
    <col min="5" max="6" width="3.625" customWidth="1"/>
    <col min="7" max="7" width="1.375" customWidth="1"/>
    <col min="8" max="10" width="2.875" customWidth="1"/>
    <col min="11" max="11" width="3.75" customWidth="1"/>
    <col min="12" max="12" width="3.875" customWidth="1"/>
    <col min="13" max="13" width="3.625" customWidth="1"/>
    <col min="14" max="14" width="6.5" customWidth="1"/>
    <col min="15" max="16" width="5.25" customWidth="1"/>
    <col min="17" max="19" width="2.875" customWidth="1"/>
    <col min="20" max="21" width="3.875" customWidth="1"/>
    <col min="22" max="22" width="3.625" customWidth="1"/>
    <col min="23" max="23" width="7.75" customWidth="1"/>
    <col min="24" max="25" width="5.25" customWidth="1"/>
    <col min="26" max="28" width="2.875" customWidth="1"/>
    <col min="29" max="30" width="3.75" customWidth="1"/>
    <col min="31" max="31" width="3.625" customWidth="1"/>
    <col min="32" max="32" width="6.5" customWidth="1"/>
    <col min="33" max="33" width="5.25" customWidth="1"/>
    <col min="34" max="34" width="8.25" customWidth="1"/>
    <col min="257" max="257" width="3.625" customWidth="1"/>
    <col min="258" max="258" width="1.625" customWidth="1"/>
    <col min="259" max="259" width="3.625" customWidth="1"/>
    <col min="260" max="260" width="3.25" customWidth="1"/>
    <col min="261" max="262" width="3.625" customWidth="1"/>
    <col min="263" max="263" width="1.375" customWidth="1"/>
    <col min="264" max="266" width="2.875" customWidth="1"/>
    <col min="267" max="267" width="3.75" customWidth="1"/>
    <col min="268" max="268" width="3.875" customWidth="1"/>
    <col min="269" max="269" width="3.625" customWidth="1"/>
    <col min="270" max="270" width="5" customWidth="1"/>
    <col min="271" max="272" width="5.25" customWidth="1"/>
    <col min="273" max="275" width="2.875" customWidth="1"/>
    <col min="276" max="277" width="3.875" customWidth="1"/>
    <col min="278" max="278" width="3.625" customWidth="1"/>
    <col min="279" max="279" width="5" customWidth="1"/>
    <col min="280" max="281" width="5.25" customWidth="1"/>
    <col min="282" max="284" width="2.875" customWidth="1"/>
    <col min="285" max="286" width="3.75" customWidth="1"/>
    <col min="287" max="287" width="3.625" customWidth="1"/>
    <col min="288" max="288" width="4.875" customWidth="1"/>
    <col min="289" max="289" width="5.25" customWidth="1"/>
    <col min="290" max="290" width="5.375" customWidth="1"/>
    <col min="513" max="513" width="3.625" customWidth="1"/>
    <col min="514" max="514" width="1.625" customWidth="1"/>
    <col min="515" max="515" width="3.625" customWidth="1"/>
    <col min="516" max="516" width="3.25" customWidth="1"/>
    <col min="517" max="518" width="3.625" customWidth="1"/>
    <col min="519" max="519" width="1.375" customWidth="1"/>
    <col min="520" max="522" width="2.875" customWidth="1"/>
    <col min="523" max="523" width="3.75" customWidth="1"/>
    <col min="524" max="524" width="3.875" customWidth="1"/>
    <col min="525" max="525" width="3.625" customWidth="1"/>
    <col min="526" max="526" width="5" customWidth="1"/>
    <col min="527" max="528" width="5.25" customWidth="1"/>
    <col min="529" max="531" width="2.875" customWidth="1"/>
    <col min="532" max="533" width="3.875" customWidth="1"/>
    <col min="534" max="534" width="3.625" customWidth="1"/>
    <col min="535" max="535" width="5" customWidth="1"/>
    <col min="536" max="537" width="5.25" customWidth="1"/>
    <col min="538" max="540" width="2.875" customWidth="1"/>
    <col min="541" max="542" width="3.75" customWidth="1"/>
    <col min="543" max="543" width="3.625" customWidth="1"/>
    <col min="544" max="544" width="4.875" customWidth="1"/>
    <col min="545" max="545" width="5.25" customWidth="1"/>
    <col min="546" max="546" width="5.375" customWidth="1"/>
    <col min="769" max="769" width="3.625" customWidth="1"/>
    <col min="770" max="770" width="1.625" customWidth="1"/>
    <col min="771" max="771" width="3.625" customWidth="1"/>
    <col min="772" max="772" width="3.25" customWidth="1"/>
    <col min="773" max="774" width="3.625" customWidth="1"/>
    <col min="775" max="775" width="1.375" customWidth="1"/>
    <col min="776" max="778" width="2.875" customWidth="1"/>
    <col min="779" max="779" width="3.75" customWidth="1"/>
    <col min="780" max="780" width="3.875" customWidth="1"/>
    <col min="781" max="781" width="3.625" customWidth="1"/>
    <col min="782" max="782" width="5" customWidth="1"/>
    <col min="783" max="784" width="5.25" customWidth="1"/>
    <col min="785" max="787" width="2.875" customWidth="1"/>
    <col min="788" max="789" width="3.875" customWidth="1"/>
    <col min="790" max="790" width="3.625" customWidth="1"/>
    <col min="791" max="791" width="5" customWidth="1"/>
    <col min="792" max="793" width="5.25" customWidth="1"/>
    <col min="794" max="796" width="2.875" customWidth="1"/>
    <col min="797" max="798" width="3.75" customWidth="1"/>
    <col min="799" max="799" width="3.625" customWidth="1"/>
    <col min="800" max="800" width="4.875" customWidth="1"/>
    <col min="801" max="801" width="5.25" customWidth="1"/>
    <col min="802" max="802" width="5.375" customWidth="1"/>
    <col min="1025" max="1025" width="3.625" customWidth="1"/>
    <col min="1026" max="1026" width="1.625" customWidth="1"/>
    <col min="1027" max="1027" width="3.625" customWidth="1"/>
    <col min="1028" max="1028" width="3.25" customWidth="1"/>
    <col min="1029" max="1030" width="3.625" customWidth="1"/>
    <col min="1031" max="1031" width="1.375" customWidth="1"/>
    <col min="1032" max="1034" width="2.875" customWidth="1"/>
    <col min="1035" max="1035" width="3.75" customWidth="1"/>
    <col min="1036" max="1036" width="3.875" customWidth="1"/>
    <col min="1037" max="1037" width="3.625" customWidth="1"/>
    <col min="1038" max="1038" width="5" customWidth="1"/>
    <col min="1039" max="1040" width="5.25" customWidth="1"/>
    <col min="1041" max="1043" width="2.875" customWidth="1"/>
    <col min="1044" max="1045" width="3.875" customWidth="1"/>
    <col min="1046" max="1046" width="3.625" customWidth="1"/>
    <col min="1047" max="1047" width="5" customWidth="1"/>
    <col min="1048" max="1049" width="5.25" customWidth="1"/>
    <col min="1050" max="1052" width="2.875" customWidth="1"/>
    <col min="1053" max="1054" width="3.75" customWidth="1"/>
    <col min="1055" max="1055" width="3.625" customWidth="1"/>
    <col min="1056" max="1056" width="4.875" customWidth="1"/>
    <col min="1057" max="1057" width="5.25" customWidth="1"/>
    <col min="1058" max="1058" width="5.375" customWidth="1"/>
    <col min="1281" max="1281" width="3.625" customWidth="1"/>
    <col min="1282" max="1282" width="1.625" customWidth="1"/>
    <col min="1283" max="1283" width="3.625" customWidth="1"/>
    <col min="1284" max="1284" width="3.25" customWidth="1"/>
    <col min="1285" max="1286" width="3.625" customWidth="1"/>
    <col min="1287" max="1287" width="1.375" customWidth="1"/>
    <col min="1288" max="1290" width="2.875" customWidth="1"/>
    <col min="1291" max="1291" width="3.75" customWidth="1"/>
    <col min="1292" max="1292" width="3.875" customWidth="1"/>
    <col min="1293" max="1293" width="3.625" customWidth="1"/>
    <col min="1294" max="1294" width="5" customWidth="1"/>
    <col min="1295" max="1296" width="5.25" customWidth="1"/>
    <col min="1297" max="1299" width="2.875" customWidth="1"/>
    <col min="1300" max="1301" width="3.875" customWidth="1"/>
    <col min="1302" max="1302" width="3.625" customWidth="1"/>
    <col min="1303" max="1303" width="5" customWidth="1"/>
    <col min="1304" max="1305" width="5.25" customWidth="1"/>
    <col min="1306" max="1308" width="2.875" customWidth="1"/>
    <col min="1309" max="1310" width="3.75" customWidth="1"/>
    <col min="1311" max="1311" width="3.625" customWidth="1"/>
    <col min="1312" max="1312" width="4.875" customWidth="1"/>
    <col min="1313" max="1313" width="5.25" customWidth="1"/>
    <col min="1314" max="1314" width="5.375" customWidth="1"/>
    <col min="1537" max="1537" width="3.625" customWidth="1"/>
    <col min="1538" max="1538" width="1.625" customWidth="1"/>
    <col min="1539" max="1539" width="3.625" customWidth="1"/>
    <col min="1540" max="1540" width="3.25" customWidth="1"/>
    <col min="1541" max="1542" width="3.625" customWidth="1"/>
    <col min="1543" max="1543" width="1.375" customWidth="1"/>
    <col min="1544" max="1546" width="2.875" customWidth="1"/>
    <col min="1547" max="1547" width="3.75" customWidth="1"/>
    <col min="1548" max="1548" width="3.875" customWidth="1"/>
    <col min="1549" max="1549" width="3.625" customWidth="1"/>
    <col min="1550" max="1550" width="5" customWidth="1"/>
    <col min="1551" max="1552" width="5.25" customWidth="1"/>
    <col min="1553" max="1555" width="2.875" customWidth="1"/>
    <col min="1556" max="1557" width="3.875" customWidth="1"/>
    <col min="1558" max="1558" width="3.625" customWidth="1"/>
    <col min="1559" max="1559" width="5" customWidth="1"/>
    <col min="1560" max="1561" width="5.25" customWidth="1"/>
    <col min="1562" max="1564" width="2.875" customWidth="1"/>
    <col min="1565" max="1566" width="3.75" customWidth="1"/>
    <col min="1567" max="1567" width="3.625" customWidth="1"/>
    <col min="1568" max="1568" width="4.875" customWidth="1"/>
    <col min="1569" max="1569" width="5.25" customWidth="1"/>
    <col min="1570" max="1570" width="5.375" customWidth="1"/>
    <col min="1793" max="1793" width="3.625" customWidth="1"/>
    <col min="1794" max="1794" width="1.625" customWidth="1"/>
    <col min="1795" max="1795" width="3.625" customWidth="1"/>
    <col min="1796" max="1796" width="3.25" customWidth="1"/>
    <col min="1797" max="1798" width="3.625" customWidth="1"/>
    <col min="1799" max="1799" width="1.375" customWidth="1"/>
    <col min="1800" max="1802" width="2.875" customWidth="1"/>
    <col min="1803" max="1803" width="3.75" customWidth="1"/>
    <col min="1804" max="1804" width="3.875" customWidth="1"/>
    <col min="1805" max="1805" width="3.625" customWidth="1"/>
    <col min="1806" max="1806" width="5" customWidth="1"/>
    <col min="1807" max="1808" width="5.25" customWidth="1"/>
    <col min="1809" max="1811" width="2.875" customWidth="1"/>
    <col min="1812" max="1813" width="3.875" customWidth="1"/>
    <col min="1814" max="1814" width="3.625" customWidth="1"/>
    <col min="1815" max="1815" width="5" customWidth="1"/>
    <col min="1816" max="1817" width="5.25" customWidth="1"/>
    <col min="1818" max="1820" width="2.875" customWidth="1"/>
    <col min="1821" max="1822" width="3.75" customWidth="1"/>
    <col min="1823" max="1823" width="3.625" customWidth="1"/>
    <col min="1824" max="1824" width="4.875" customWidth="1"/>
    <col min="1825" max="1825" width="5.25" customWidth="1"/>
    <col min="1826" max="1826" width="5.375" customWidth="1"/>
    <col min="2049" max="2049" width="3.625" customWidth="1"/>
    <col min="2050" max="2050" width="1.625" customWidth="1"/>
    <col min="2051" max="2051" width="3.625" customWidth="1"/>
    <col min="2052" max="2052" width="3.25" customWidth="1"/>
    <col min="2053" max="2054" width="3.625" customWidth="1"/>
    <col min="2055" max="2055" width="1.375" customWidth="1"/>
    <col min="2056" max="2058" width="2.875" customWidth="1"/>
    <col min="2059" max="2059" width="3.75" customWidth="1"/>
    <col min="2060" max="2060" width="3.875" customWidth="1"/>
    <col min="2061" max="2061" width="3.625" customWidth="1"/>
    <col min="2062" max="2062" width="5" customWidth="1"/>
    <col min="2063" max="2064" width="5.25" customWidth="1"/>
    <col min="2065" max="2067" width="2.875" customWidth="1"/>
    <col min="2068" max="2069" width="3.875" customWidth="1"/>
    <col min="2070" max="2070" width="3.625" customWidth="1"/>
    <col min="2071" max="2071" width="5" customWidth="1"/>
    <col min="2072" max="2073" width="5.25" customWidth="1"/>
    <col min="2074" max="2076" width="2.875" customWidth="1"/>
    <col min="2077" max="2078" width="3.75" customWidth="1"/>
    <col min="2079" max="2079" width="3.625" customWidth="1"/>
    <col min="2080" max="2080" width="4.875" customWidth="1"/>
    <col min="2081" max="2081" width="5.25" customWidth="1"/>
    <col min="2082" max="2082" width="5.375" customWidth="1"/>
    <col min="2305" max="2305" width="3.625" customWidth="1"/>
    <col min="2306" max="2306" width="1.625" customWidth="1"/>
    <col min="2307" max="2307" width="3.625" customWidth="1"/>
    <col min="2308" max="2308" width="3.25" customWidth="1"/>
    <col min="2309" max="2310" width="3.625" customWidth="1"/>
    <col min="2311" max="2311" width="1.375" customWidth="1"/>
    <col min="2312" max="2314" width="2.875" customWidth="1"/>
    <col min="2315" max="2315" width="3.75" customWidth="1"/>
    <col min="2316" max="2316" width="3.875" customWidth="1"/>
    <col min="2317" max="2317" width="3.625" customWidth="1"/>
    <col min="2318" max="2318" width="5" customWidth="1"/>
    <col min="2319" max="2320" width="5.25" customWidth="1"/>
    <col min="2321" max="2323" width="2.875" customWidth="1"/>
    <col min="2324" max="2325" width="3.875" customWidth="1"/>
    <col min="2326" max="2326" width="3.625" customWidth="1"/>
    <col min="2327" max="2327" width="5" customWidth="1"/>
    <col min="2328" max="2329" width="5.25" customWidth="1"/>
    <col min="2330" max="2332" width="2.875" customWidth="1"/>
    <col min="2333" max="2334" width="3.75" customWidth="1"/>
    <col min="2335" max="2335" width="3.625" customWidth="1"/>
    <col min="2336" max="2336" width="4.875" customWidth="1"/>
    <col min="2337" max="2337" width="5.25" customWidth="1"/>
    <col min="2338" max="2338" width="5.375" customWidth="1"/>
    <col min="2561" max="2561" width="3.625" customWidth="1"/>
    <col min="2562" max="2562" width="1.625" customWidth="1"/>
    <col min="2563" max="2563" width="3.625" customWidth="1"/>
    <col min="2564" max="2564" width="3.25" customWidth="1"/>
    <col min="2565" max="2566" width="3.625" customWidth="1"/>
    <col min="2567" max="2567" width="1.375" customWidth="1"/>
    <col min="2568" max="2570" width="2.875" customWidth="1"/>
    <col min="2571" max="2571" width="3.75" customWidth="1"/>
    <col min="2572" max="2572" width="3.875" customWidth="1"/>
    <col min="2573" max="2573" width="3.625" customWidth="1"/>
    <col min="2574" max="2574" width="5" customWidth="1"/>
    <col min="2575" max="2576" width="5.25" customWidth="1"/>
    <col min="2577" max="2579" width="2.875" customWidth="1"/>
    <col min="2580" max="2581" width="3.875" customWidth="1"/>
    <col min="2582" max="2582" width="3.625" customWidth="1"/>
    <col min="2583" max="2583" width="5" customWidth="1"/>
    <col min="2584" max="2585" width="5.25" customWidth="1"/>
    <col min="2586" max="2588" width="2.875" customWidth="1"/>
    <col min="2589" max="2590" width="3.75" customWidth="1"/>
    <col min="2591" max="2591" width="3.625" customWidth="1"/>
    <col min="2592" max="2592" width="4.875" customWidth="1"/>
    <col min="2593" max="2593" width="5.25" customWidth="1"/>
    <col min="2594" max="2594" width="5.375" customWidth="1"/>
    <col min="2817" max="2817" width="3.625" customWidth="1"/>
    <col min="2818" max="2818" width="1.625" customWidth="1"/>
    <col min="2819" max="2819" width="3.625" customWidth="1"/>
    <col min="2820" max="2820" width="3.25" customWidth="1"/>
    <col min="2821" max="2822" width="3.625" customWidth="1"/>
    <col min="2823" max="2823" width="1.375" customWidth="1"/>
    <col min="2824" max="2826" width="2.875" customWidth="1"/>
    <col min="2827" max="2827" width="3.75" customWidth="1"/>
    <col min="2828" max="2828" width="3.875" customWidth="1"/>
    <col min="2829" max="2829" width="3.625" customWidth="1"/>
    <col min="2830" max="2830" width="5" customWidth="1"/>
    <col min="2831" max="2832" width="5.25" customWidth="1"/>
    <col min="2833" max="2835" width="2.875" customWidth="1"/>
    <col min="2836" max="2837" width="3.875" customWidth="1"/>
    <col min="2838" max="2838" width="3.625" customWidth="1"/>
    <col min="2839" max="2839" width="5" customWidth="1"/>
    <col min="2840" max="2841" width="5.25" customWidth="1"/>
    <col min="2842" max="2844" width="2.875" customWidth="1"/>
    <col min="2845" max="2846" width="3.75" customWidth="1"/>
    <col min="2847" max="2847" width="3.625" customWidth="1"/>
    <col min="2848" max="2848" width="4.875" customWidth="1"/>
    <col min="2849" max="2849" width="5.25" customWidth="1"/>
    <col min="2850" max="2850" width="5.375" customWidth="1"/>
    <col min="3073" max="3073" width="3.625" customWidth="1"/>
    <col min="3074" max="3074" width="1.625" customWidth="1"/>
    <col min="3075" max="3075" width="3.625" customWidth="1"/>
    <col min="3076" max="3076" width="3.25" customWidth="1"/>
    <col min="3077" max="3078" width="3.625" customWidth="1"/>
    <col min="3079" max="3079" width="1.375" customWidth="1"/>
    <col min="3080" max="3082" width="2.875" customWidth="1"/>
    <col min="3083" max="3083" width="3.75" customWidth="1"/>
    <col min="3084" max="3084" width="3.875" customWidth="1"/>
    <col min="3085" max="3085" width="3.625" customWidth="1"/>
    <col min="3086" max="3086" width="5" customWidth="1"/>
    <col min="3087" max="3088" width="5.25" customWidth="1"/>
    <col min="3089" max="3091" width="2.875" customWidth="1"/>
    <col min="3092" max="3093" width="3.875" customWidth="1"/>
    <col min="3094" max="3094" width="3.625" customWidth="1"/>
    <col min="3095" max="3095" width="5" customWidth="1"/>
    <col min="3096" max="3097" width="5.25" customWidth="1"/>
    <col min="3098" max="3100" width="2.875" customWidth="1"/>
    <col min="3101" max="3102" width="3.75" customWidth="1"/>
    <col min="3103" max="3103" width="3.625" customWidth="1"/>
    <col min="3104" max="3104" width="4.875" customWidth="1"/>
    <col min="3105" max="3105" width="5.25" customWidth="1"/>
    <col min="3106" max="3106" width="5.375" customWidth="1"/>
    <col min="3329" max="3329" width="3.625" customWidth="1"/>
    <col min="3330" max="3330" width="1.625" customWidth="1"/>
    <col min="3331" max="3331" width="3.625" customWidth="1"/>
    <col min="3332" max="3332" width="3.25" customWidth="1"/>
    <col min="3333" max="3334" width="3.625" customWidth="1"/>
    <col min="3335" max="3335" width="1.375" customWidth="1"/>
    <col min="3336" max="3338" width="2.875" customWidth="1"/>
    <col min="3339" max="3339" width="3.75" customWidth="1"/>
    <col min="3340" max="3340" width="3.875" customWidth="1"/>
    <col min="3341" max="3341" width="3.625" customWidth="1"/>
    <col min="3342" max="3342" width="5" customWidth="1"/>
    <col min="3343" max="3344" width="5.25" customWidth="1"/>
    <col min="3345" max="3347" width="2.875" customWidth="1"/>
    <col min="3348" max="3349" width="3.875" customWidth="1"/>
    <col min="3350" max="3350" width="3.625" customWidth="1"/>
    <col min="3351" max="3351" width="5" customWidth="1"/>
    <col min="3352" max="3353" width="5.25" customWidth="1"/>
    <col min="3354" max="3356" width="2.875" customWidth="1"/>
    <col min="3357" max="3358" width="3.75" customWidth="1"/>
    <col min="3359" max="3359" width="3.625" customWidth="1"/>
    <col min="3360" max="3360" width="4.875" customWidth="1"/>
    <col min="3361" max="3361" width="5.25" customWidth="1"/>
    <col min="3362" max="3362" width="5.375" customWidth="1"/>
    <col min="3585" max="3585" width="3.625" customWidth="1"/>
    <col min="3586" max="3586" width="1.625" customWidth="1"/>
    <col min="3587" max="3587" width="3.625" customWidth="1"/>
    <col min="3588" max="3588" width="3.25" customWidth="1"/>
    <col min="3589" max="3590" width="3.625" customWidth="1"/>
    <col min="3591" max="3591" width="1.375" customWidth="1"/>
    <col min="3592" max="3594" width="2.875" customWidth="1"/>
    <col min="3595" max="3595" width="3.75" customWidth="1"/>
    <col min="3596" max="3596" width="3.875" customWidth="1"/>
    <col min="3597" max="3597" width="3.625" customWidth="1"/>
    <col min="3598" max="3598" width="5" customWidth="1"/>
    <col min="3599" max="3600" width="5.25" customWidth="1"/>
    <col min="3601" max="3603" width="2.875" customWidth="1"/>
    <col min="3604" max="3605" width="3.875" customWidth="1"/>
    <col min="3606" max="3606" width="3.625" customWidth="1"/>
    <col min="3607" max="3607" width="5" customWidth="1"/>
    <col min="3608" max="3609" width="5.25" customWidth="1"/>
    <col min="3610" max="3612" width="2.875" customWidth="1"/>
    <col min="3613" max="3614" width="3.75" customWidth="1"/>
    <col min="3615" max="3615" width="3.625" customWidth="1"/>
    <col min="3616" max="3616" width="4.875" customWidth="1"/>
    <col min="3617" max="3617" width="5.25" customWidth="1"/>
    <col min="3618" max="3618" width="5.375" customWidth="1"/>
    <col min="3841" max="3841" width="3.625" customWidth="1"/>
    <col min="3842" max="3842" width="1.625" customWidth="1"/>
    <col min="3843" max="3843" width="3.625" customWidth="1"/>
    <col min="3844" max="3844" width="3.25" customWidth="1"/>
    <col min="3845" max="3846" width="3.625" customWidth="1"/>
    <col min="3847" max="3847" width="1.375" customWidth="1"/>
    <col min="3848" max="3850" width="2.875" customWidth="1"/>
    <col min="3851" max="3851" width="3.75" customWidth="1"/>
    <col min="3852" max="3852" width="3.875" customWidth="1"/>
    <col min="3853" max="3853" width="3.625" customWidth="1"/>
    <col min="3854" max="3854" width="5" customWidth="1"/>
    <col min="3855" max="3856" width="5.25" customWidth="1"/>
    <col min="3857" max="3859" width="2.875" customWidth="1"/>
    <col min="3860" max="3861" width="3.875" customWidth="1"/>
    <col min="3862" max="3862" width="3.625" customWidth="1"/>
    <col min="3863" max="3863" width="5" customWidth="1"/>
    <col min="3864" max="3865" width="5.25" customWidth="1"/>
    <col min="3866" max="3868" width="2.875" customWidth="1"/>
    <col min="3869" max="3870" width="3.75" customWidth="1"/>
    <col min="3871" max="3871" width="3.625" customWidth="1"/>
    <col min="3872" max="3872" width="4.875" customWidth="1"/>
    <col min="3873" max="3873" width="5.25" customWidth="1"/>
    <col min="3874" max="3874" width="5.375" customWidth="1"/>
    <col min="4097" max="4097" width="3.625" customWidth="1"/>
    <col min="4098" max="4098" width="1.625" customWidth="1"/>
    <col min="4099" max="4099" width="3.625" customWidth="1"/>
    <col min="4100" max="4100" width="3.25" customWidth="1"/>
    <col min="4101" max="4102" width="3.625" customWidth="1"/>
    <col min="4103" max="4103" width="1.375" customWidth="1"/>
    <col min="4104" max="4106" width="2.875" customWidth="1"/>
    <col min="4107" max="4107" width="3.75" customWidth="1"/>
    <col min="4108" max="4108" width="3.875" customWidth="1"/>
    <col min="4109" max="4109" width="3.625" customWidth="1"/>
    <col min="4110" max="4110" width="5" customWidth="1"/>
    <col min="4111" max="4112" width="5.25" customWidth="1"/>
    <col min="4113" max="4115" width="2.875" customWidth="1"/>
    <col min="4116" max="4117" width="3.875" customWidth="1"/>
    <col min="4118" max="4118" width="3.625" customWidth="1"/>
    <col min="4119" max="4119" width="5" customWidth="1"/>
    <col min="4120" max="4121" width="5.25" customWidth="1"/>
    <col min="4122" max="4124" width="2.875" customWidth="1"/>
    <col min="4125" max="4126" width="3.75" customWidth="1"/>
    <col min="4127" max="4127" width="3.625" customWidth="1"/>
    <col min="4128" max="4128" width="4.875" customWidth="1"/>
    <col min="4129" max="4129" width="5.25" customWidth="1"/>
    <col min="4130" max="4130" width="5.375" customWidth="1"/>
    <col min="4353" max="4353" width="3.625" customWidth="1"/>
    <col min="4354" max="4354" width="1.625" customWidth="1"/>
    <col min="4355" max="4355" width="3.625" customWidth="1"/>
    <col min="4356" max="4356" width="3.25" customWidth="1"/>
    <col min="4357" max="4358" width="3.625" customWidth="1"/>
    <col min="4359" max="4359" width="1.375" customWidth="1"/>
    <col min="4360" max="4362" width="2.875" customWidth="1"/>
    <col min="4363" max="4363" width="3.75" customWidth="1"/>
    <col min="4364" max="4364" width="3.875" customWidth="1"/>
    <col min="4365" max="4365" width="3.625" customWidth="1"/>
    <col min="4366" max="4366" width="5" customWidth="1"/>
    <col min="4367" max="4368" width="5.25" customWidth="1"/>
    <col min="4369" max="4371" width="2.875" customWidth="1"/>
    <col min="4372" max="4373" width="3.875" customWidth="1"/>
    <col min="4374" max="4374" width="3.625" customWidth="1"/>
    <col min="4375" max="4375" width="5" customWidth="1"/>
    <col min="4376" max="4377" width="5.25" customWidth="1"/>
    <col min="4378" max="4380" width="2.875" customWidth="1"/>
    <col min="4381" max="4382" width="3.75" customWidth="1"/>
    <col min="4383" max="4383" width="3.625" customWidth="1"/>
    <col min="4384" max="4384" width="4.875" customWidth="1"/>
    <col min="4385" max="4385" width="5.25" customWidth="1"/>
    <col min="4386" max="4386" width="5.375" customWidth="1"/>
    <col min="4609" max="4609" width="3.625" customWidth="1"/>
    <col min="4610" max="4610" width="1.625" customWidth="1"/>
    <col min="4611" max="4611" width="3.625" customWidth="1"/>
    <col min="4612" max="4612" width="3.25" customWidth="1"/>
    <col min="4613" max="4614" width="3.625" customWidth="1"/>
    <col min="4615" max="4615" width="1.375" customWidth="1"/>
    <col min="4616" max="4618" width="2.875" customWidth="1"/>
    <col min="4619" max="4619" width="3.75" customWidth="1"/>
    <col min="4620" max="4620" width="3.875" customWidth="1"/>
    <col min="4621" max="4621" width="3.625" customWidth="1"/>
    <col min="4622" max="4622" width="5" customWidth="1"/>
    <col min="4623" max="4624" width="5.25" customWidth="1"/>
    <col min="4625" max="4627" width="2.875" customWidth="1"/>
    <col min="4628" max="4629" width="3.875" customWidth="1"/>
    <col min="4630" max="4630" width="3.625" customWidth="1"/>
    <col min="4631" max="4631" width="5" customWidth="1"/>
    <col min="4632" max="4633" width="5.25" customWidth="1"/>
    <col min="4634" max="4636" width="2.875" customWidth="1"/>
    <col min="4637" max="4638" width="3.75" customWidth="1"/>
    <col min="4639" max="4639" width="3.625" customWidth="1"/>
    <col min="4640" max="4640" width="4.875" customWidth="1"/>
    <col min="4641" max="4641" width="5.25" customWidth="1"/>
    <col min="4642" max="4642" width="5.375" customWidth="1"/>
    <col min="4865" max="4865" width="3.625" customWidth="1"/>
    <col min="4866" max="4866" width="1.625" customWidth="1"/>
    <col min="4867" max="4867" width="3.625" customWidth="1"/>
    <col min="4868" max="4868" width="3.25" customWidth="1"/>
    <col min="4869" max="4870" width="3.625" customWidth="1"/>
    <col min="4871" max="4871" width="1.375" customWidth="1"/>
    <col min="4872" max="4874" width="2.875" customWidth="1"/>
    <col min="4875" max="4875" width="3.75" customWidth="1"/>
    <col min="4876" max="4876" width="3.875" customWidth="1"/>
    <col min="4877" max="4877" width="3.625" customWidth="1"/>
    <col min="4878" max="4878" width="5" customWidth="1"/>
    <col min="4879" max="4880" width="5.25" customWidth="1"/>
    <col min="4881" max="4883" width="2.875" customWidth="1"/>
    <col min="4884" max="4885" width="3.875" customWidth="1"/>
    <col min="4886" max="4886" width="3.625" customWidth="1"/>
    <col min="4887" max="4887" width="5" customWidth="1"/>
    <col min="4888" max="4889" width="5.25" customWidth="1"/>
    <col min="4890" max="4892" width="2.875" customWidth="1"/>
    <col min="4893" max="4894" width="3.75" customWidth="1"/>
    <col min="4895" max="4895" width="3.625" customWidth="1"/>
    <col min="4896" max="4896" width="4.875" customWidth="1"/>
    <col min="4897" max="4897" width="5.25" customWidth="1"/>
    <col min="4898" max="4898" width="5.375" customWidth="1"/>
    <col min="5121" max="5121" width="3.625" customWidth="1"/>
    <col min="5122" max="5122" width="1.625" customWidth="1"/>
    <col min="5123" max="5123" width="3.625" customWidth="1"/>
    <col min="5124" max="5124" width="3.25" customWidth="1"/>
    <col min="5125" max="5126" width="3.625" customWidth="1"/>
    <col min="5127" max="5127" width="1.375" customWidth="1"/>
    <col min="5128" max="5130" width="2.875" customWidth="1"/>
    <col min="5131" max="5131" width="3.75" customWidth="1"/>
    <col min="5132" max="5132" width="3.875" customWidth="1"/>
    <col min="5133" max="5133" width="3.625" customWidth="1"/>
    <col min="5134" max="5134" width="5" customWidth="1"/>
    <col min="5135" max="5136" width="5.25" customWidth="1"/>
    <col min="5137" max="5139" width="2.875" customWidth="1"/>
    <col min="5140" max="5141" width="3.875" customWidth="1"/>
    <col min="5142" max="5142" width="3.625" customWidth="1"/>
    <col min="5143" max="5143" width="5" customWidth="1"/>
    <col min="5144" max="5145" width="5.25" customWidth="1"/>
    <col min="5146" max="5148" width="2.875" customWidth="1"/>
    <col min="5149" max="5150" width="3.75" customWidth="1"/>
    <col min="5151" max="5151" width="3.625" customWidth="1"/>
    <col min="5152" max="5152" width="4.875" customWidth="1"/>
    <col min="5153" max="5153" width="5.25" customWidth="1"/>
    <col min="5154" max="5154" width="5.375" customWidth="1"/>
    <col min="5377" max="5377" width="3.625" customWidth="1"/>
    <col min="5378" max="5378" width="1.625" customWidth="1"/>
    <col min="5379" max="5379" width="3.625" customWidth="1"/>
    <col min="5380" max="5380" width="3.25" customWidth="1"/>
    <col min="5381" max="5382" width="3.625" customWidth="1"/>
    <col min="5383" max="5383" width="1.375" customWidth="1"/>
    <col min="5384" max="5386" width="2.875" customWidth="1"/>
    <col min="5387" max="5387" width="3.75" customWidth="1"/>
    <col min="5388" max="5388" width="3.875" customWidth="1"/>
    <col min="5389" max="5389" width="3.625" customWidth="1"/>
    <col min="5390" max="5390" width="5" customWidth="1"/>
    <col min="5391" max="5392" width="5.25" customWidth="1"/>
    <col min="5393" max="5395" width="2.875" customWidth="1"/>
    <col min="5396" max="5397" width="3.875" customWidth="1"/>
    <col min="5398" max="5398" width="3.625" customWidth="1"/>
    <col min="5399" max="5399" width="5" customWidth="1"/>
    <col min="5400" max="5401" width="5.25" customWidth="1"/>
    <col min="5402" max="5404" width="2.875" customWidth="1"/>
    <col min="5405" max="5406" width="3.75" customWidth="1"/>
    <col min="5407" max="5407" width="3.625" customWidth="1"/>
    <col min="5408" max="5408" width="4.875" customWidth="1"/>
    <col min="5409" max="5409" width="5.25" customWidth="1"/>
    <col min="5410" max="5410" width="5.375" customWidth="1"/>
    <col min="5633" max="5633" width="3.625" customWidth="1"/>
    <col min="5634" max="5634" width="1.625" customWidth="1"/>
    <col min="5635" max="5635" width="3.625" customWidth="1"/>
    <col min="5636" max="5636" width="3.25" customWidth="1"/>
    <col min="5637" max="5638" width="3.625" customWidth="1"/>
    <col min="5639" max="5639" width="1.375" customWidth="1"/>
    <col min="5640" max="5642" width="2.875" customWidth="1"/>
    <col min="5643" max="5643" width="3.75" customWidth="1"/>
    <col min="5644" max="5644" width="3.875" customWidth="1"/>
    <col min="5645" max="5645" width="3.625" customWidth="1"/>
    <col min="5646" max="5646" width="5" customWidth="1"/>
    <col min="5647" max="5648" width="5.25" customWidth="1"/>
    <col min="5649" max="5651" width="2.875" customWidth="1"/>
    <col min="5652" max="5653" width="3.875" customWidth="1"/>
    <col min="5654" max="5654" width="3.625" customWidth="1"/>
    <col min="5655" max="5655" width="5" customWidth="1"/>
    <col min="5656" max="5657" width="5.25" customWidth="1"/>
    <col min="5658" max="5660" width="2.875" customWidth="1"/>
    <col min="5661" max="5662" width="3.75" customWidth="1"/>
    <col min="5663" max="5663" width="3.625" customWidth="1"/>
    <col min="5664" max="5664" width="4.875" customWidth="1"/>
    <col min="5665" max="5665" width="5.25" customWidth="1"/>
    <col min="5666" max="5666" width="5.375" customWidth="1"/>
    <col min="5889" max="5889" width="3.625" customWidth="1"/>
    <col min="5890" max="5890" width="1.625" customWidth="1"/>
    <col min="5891" max="5891" width="3.625" customWidth="1"/>
    <col min="5892" max="5892" width="3.25" customWidth="1"/>
    <col min="5893" max="5894" width="3.625" customWidth="1"/>
    <col min="5895" max="5895" width="1.375" customWidth="1"/>
    <col min="5896" max="5898" width="2.875" customWidth="1"/>
    <col min="5899" max="5899" width="3.75" customWidth="1"/>
    <col min="5900" max="5900" width="3.875" customWidth="1"/>
    <col min="5901" max="5901" width="3.625" customWidth="1"/>
    <col min="5902" max="5902" width="5" customWidth="1"/>
    <col min="5903" max="5904" width="5.25" customWidth="1"/>
    <col min="5905" max="5907" width="2.875" customWidth="1"/>
    <col min="5908" max="5909" width="3.875" customWidth="1"/>
    <col min="5910" max="5910" width="3.625" customWidth="1"/>
    <col min="5911" max="5911" width="5" customWidth="1"/>
    <col min="5912" max="5913" width="5.25" customWidth="1"/>
    <col min="5914" max="5916" width="2.875" customWidth="1"/>
    <col min="5917" max="5918" width="3.75" customWidth="1"/>
    <col min="5919" max="5919" width="3.625" customWidth="1"/>
    <col min="5920" max="5920" width="4.875" customWidth="1"/>
    <col min="5921" max="5921" width="5.25" customWidth="1"/>
    <col min="5922" max="5922" width="5.375" customWidth="1"/>
    <col min="6145" max="6145" width="3.625" customWidth="1"/>
    <col min="6146" max="6146" width="1.625" customWidth="1"/>
    <col min="6147" max="6147" width="3.625" customWidth="1"/>
    <col min="6148" max="6148" width="3.25" customWidth="1"/>
    <col min="6149" max="6150" width="3.625" customWidth="1"/>
    <col min="6151" max="6151" width="1.375" customWidth="1"/>
    <col min="6152" max="6154" width="2.875" customWidth="1"/>
    <col min="6155" max="6155" width="3.75" customWidth="1"/>
    <col min="6156" max="6156" width="3.875" customWidth="1"/>
    <col min="6157" max="6157" width="3.625" customWidth="1"/>
    <col min="6158" max="6158" width="5" customWidth="1"/>
    <col min="6159" max="6160" width="5.25" customWidth="1"/>
    <col min="6161" max="6163" width="2.875" customWidth="1"/>
    <col min="6164" max="6165" width="3.875" customWidth="1"/>
    <col min="6166" max="6166" width="3.625" customWidth="1"/>
    <col min="6167" max="6167" width="5" customWidth="1"/>
    <col min="6168" max="6169" width="5.25" customWidth="1"/>
    <col min="6170" max="6172" width="2.875" customWidth="1"/>
    <col min="6173" max="6174" width="3.75" customWidth="1"/>
    <col min="6175" max="6175" width="3.625" customWidth="1"/>
    <col min="6176" max="6176" width="4.875" customWidth="1"/>
    <col min="6177" max="6177" width="5.25" customWidth="1"/>
    <col min="6178" max="6178" width="5.375" customWidth="1"/>
    <col min="6401" max="6401" width="3.625" customWidth="1"/>
    <col min="6402" max="6402" width="1.625" customWidth="1"/>
    <col min="6403" max="6403" width="3.625" customWidth="1"/>
    <col min="6404" max="6404" width="3.25" customWidth="1"/>
    <col min="6405" max="6406" width="3.625" customWidth="1"/>
    <col min="6407" max="6407" width="1.375" customWidth="1"/>
    <col min="6408" max="6410" width="2.875" customWidth="1"/>
    <col min="6411" max="6411" width="3.75" customWidth="1"/>
    <col min="6412" max="6412" width="3.875" customWidth="1"/>
    <col min="6413" max="6413" width="3.625" customWidth="1"/>
    <col min="6414" max="6414" width="5" customWidth="1"/>
    <col min="6415" max="6416" width="5.25" customWidth="1"/>
    <col min="6417" max="6419" width="2.875" customWidth="1"/>
    <col min="6420" max="6421" width="3.875" customWidth="1"/>
    <col min="6422" max="6422" width="3.625" customWidth="1"/>
    <col min="6423" max="6423" width="5" customWidth="1"/>
    <col min="6424" max="6425" width="5.25" customWidth="1"/>
    <col min="6426" max="6428" width="2.875" customWidth="1"/>
    <col min="6429" max="6430" width="3.75" customWidth="1"/>
    <col min="6431" max="6431" width="3.625" customWidth="1"/>
    <col min="6432" max="6432" width="4.875" customWidth="1"/>
    <col min="6433" max="6433" width="5.25" customWidth="1"/>
    <col min="6434" max="6434" width="5.375" customWidth="1"/>
    <col min="6657" max="6657" width="3.625" customWidth="1"/>
    <col min="6658" max="6658" width="1.625" customWidth="1"/>
    <col min="6659" max="6659" width="3.625" customWidth="1"/>
    <col min="6660" max="6660" width="3.25" customWidth="1"/>
    <col min="6661" max="6662" width="3.625" customWidth="1"/>
    <col min="6663" max="6663" width="1.375" customWidth="1"/>
    <col min="6664" max="6666" width="2.875" customWidth="1"/>
    <col min="6667" max="6667" width="3.75" customWidth="1"/>
    <col min="6668" max="6668" width="3.875" customWidth="1"/>
    <col min="6669" max="6669" width="3.625" customWidth="1"/>
    <col min="6670" max="6670" width="5" customWidth="1"/>
    <col min="6671" max="6672" width="5.25" customWidth="1"/>
    <col min="6673" max="6675" width="2.875" customWidth="1"/>
    <col min="6676" max="6677" width="3.875" customWidth="1"/>
    <col min="6678" max="6678" width="3.625" customWidth="1"/>
    <col min="6679" max="6679" width="5" customWidth="1"/>
    <col min="6680" max="6681" width="5.25" customWidth="1"/>
    <col min="6682" max="6684" width="2.875" customWidth="1"/>
    <col min="6685" max="6686" width="3.75" customWidth="1"/>
    <col min="6687" max="6687" width="3.625" customWidth="1"/>
    <col min="6688" max="6688" width="4.875" customWidth="1"/>
    <col min="6689" max="6689" width="5.25" customWidth="1"/>
    <col min="6690" max="6690" width="5.375" customWidth="1"/>
    <col min="6913" max="6913" width="3.625" customWidth="1"/>
    <col min="6914" max="6914" width="1.625" customWidth="1"/>
    <col min="6915" max="6915" width="3.625" customWidth="1"/>
    <col min="6916" max="6916" width="3.25" customWidth="1"/>
    <col min="6917" max="6918" width="3.625" customWidth="1"/>
    <col min="6919" max="6919" width="1.375" customWidth="1"/>
    <col min="6920" max="6922" width="2.875" customWidth="1"/>
    <col min="6923" max="6923" width="3.75" customWidth="1"/>
    <col min="6924" max="6924" width="3.875" customWidth="1"/>
    <col min="6925" max="6925" width="3.625" customWidth="1"/>
    <col min="6926" max="6926" width="5" customWidth="1"/>
    <col min="6927" max="6928" width="5.25" customWidth="1"/>
    <col min="6929" max="6931" width="2.875" customWidth="1"/>
    <col min="6932" max="6933" width="3.875" customWidth="1"/>
    <col min="6934" max="6934" width="3.625" customWidth="1"/>
    <col min="6935" max="6935" width="5" customWidth="1"/>
    <col min="6936" max="6937" width="5.25" customWidth="1"/>
    <col min="6938" max="6940" width="2.875" customWidth="1"/>
    <col min="6941" max="6942" width="3.75" customWidth="1"/>
    <col min="6943" max="6943" width="3.625" customWidth="1"/>
    <col min="6944" max="6944" width="4.875" customWidth="1"/>
    <col min="6945" max="6945" width="5.25" customWidth="1"/>
    <col min="6946" max="6946" width="5.375" customWidth="1"/>
    <col min="7169" max="7169" width="3.625" customWidth="1"/>
    <col min="7170" max="7170" width="1.625" customWidth="1"/>
    <col min="7171" max="7171" width="3.625" customWidth="1"/>
    <col min="7172" max="7172" width="3.25" customWidth="1"/>
    <col min="7173" max="7174" width="3.625" customWidth="1"/>
    <col min="7175" max="7175" width="1.375" customWidth="1"/>
    <col min="7176" max="7178" width="2.875" customWidth="1"/>
    <col min="7179" max="7179" width="3.75" customWidth="1"/>
    <col min="7180" max="7180" width="3.875" customWidth="1"/>
    <col min="7181" max="7181" width="3.625" customWidth="1"/>
    <col min="7182" max="7182" width="5" customWidth="1"/>
    <col min="7183" max="7184" width="5.25" customWidth="1"/>
    <col min="7185" max="7187" width="2.875" customWidth="1"/>
    <col min="7188" max="7189" width="3.875" customWidth="1"/>
    <col min="7190" max="7190" width="3.625" customWidth="1"/>
    <col min="7191" max="7191" width="5" customWidth="1"/>
    <col min="7192" max="7193" width="5.25" customWidth="1"/>
    <col min="7194" max="7196" width="2.875" customWidth="1"/>
    <col min="7197" max="7198" width="3.75" customWidth="1"/>
    <col min="7199" max="7199" width="3.625" customWidth="1"/>
    <col min="7200" max="7200" width="4.875" customWidth="1"/>
    <col min="7201" max="7201" width="5.25" customWidth="1"/>
    <col min="7202" max="7202" width="5.375" customWidth="1"/>
    <col min="7425" max="7425" width="3.625" customWidth="1"/>
    <col min="7426" max="7426" width="1.625" customWidth="1"/>
    <col min="7427" max="7427" width="3.625" customWidth="1"/>
    <col min="7428" max="7428" width="3.25" customWidth="1"/>
    <col min="7429" max="7430" width="3.625" customWidth="1"/>
    <col min="7431" max="7431" width="1.375" customWidth="1"/>
    <col min="7432" max="7434" width="2.875" customWidth="1"/>
    <col min="7435" max="7435" width="3.75" customWidth="1"/>
    <col min="7436" max="7436" width="3.875" customWidth="1"/>
    <col min="7437" max="7437" width="3.625" customWidth="1"/>
    <col min="7438" max="7438" width="5" customWidth="1"/>
    <col min="7439" max="7440" width="5.25" customWidth="1"/>
    <col min="7441" max="7443" width="2.875" customWidth="1"/>
    <col min="7444" max="7445" width="3.875" customWidth="1"/>
    <col min="7446" max="7446" width="3.625" customWidth="1"/>
    <col min="7447" max="7447" width="5" customWidth="1"/>
    <col min="7448" max="7449" width="5.25" customWidth="1"/>
    <col min="7450" max="7452" width="2.875" customWidth="1"/>
    <col min="7453" max="7454" width="3.75" customWidth="1"/>
    <col min="7455" max="7455" width="3.625" customWidth="1"/>
    <col min="7456" max="7456" width="4.875" customWidth="1"/>
    <col min="7457" max="7457" width="5.25" customWidth="1"/>
    <col min="7458" max="7458" width="5.375" customWidth="1"/>
    <col min="7681" max="7681" width="3.625" customWidth="1"/>
    <col min="7682" max="7682" width="1.625" customWidth="1"/>
    <col min="7683" max="7683" width="3.625" customWidth="1"/>
    <col min="7684" max="7684" width="3.25" customWidth="1"/>
    <col min="7685" max="7686" width="3.625" customWidth="1"/>
    <col min="7687" max="7687" width="1.375" customWidth="1"/>
    <col min="7688" max="7690" width="2.875" customWidth="1"/>
    <col min="7691" max="7691" width="3.75" customWidth="1"/>
    <col min="7692" max="7692" width="3.875" customWidth="1"/>
    <col min="7693" max="7693" width="3.625" customWidth="1"/>
    <col min="7694" max="7694" width="5" customWidth="1"/>
    <col min="7695" max="7696" width="5.25" customWidth="1"/>
    <col min="7697" max="7699" width="2.875" customWidth="1"/>
    <col min="7700" max="7701" width="3.875" customWidth="1"/>
    <col min="7702" max="7702" width="3.625" customWidth="1"/>
    <col min="7703" max="7703" width="5" customWidth="1"/>
    <col min="7704" max="7705" width="5.25" customWidth="1"/>
    <col min="7706" max="7708" width="2.875" customWidth="1"/>
    <col min="7709" max="7710" width="3.75" customWidth="1"/>
    <col min="7711" max="7711" width="3.625" customWidth="1"/>
    <col min="7712" max="7712" width="4.875" customWidth="1"/>
    <col min="7713" max="7713" width="5.25" customWidth="1"/>
    <col min="7714" max="7714" width="5.375" customWidth="1"/>
    <col min="7937" max="7937" width="3.625" customWidth="1"/>
    <col min="7938" max="7938" width="1.625" customWidth="1"/>
    <col min="7939" max="7939" width="3.625" customWidth="1"/>
    <col min="7940" max="7940" width="3.25" customWidth="1"/>
    <col min="7941" max="7942" width="3.625" customWidth="1"/>
    <col min="7943" max="7943" width="1.375" customWidth="1"/>
    <col min="7944" max="7946" width="2.875" customWidth="1"/>
    <col min="7947" max="7947" width="3.75" customWidth="1"/>
    <col min="7948" max="7948" width="3.875" customWidth="1"/>
    <col min="7949" max="7949" width="3.625" customWidth="1"/>
    <col min="7950" max="7950" width="5" customWidth="1"/>
    <col min="7951" max="7952" width="5.25" customWidth="1"/>
    <col min="7953" max="7955" width="2.875" customWidth="1"/>
    <col min="7956" max="7957" width="3.875" customWidth="1"/>
    <col min="7958" max="7958" width="3.625" customWidth="1"/>
    <col min="7959" max="7959" width="5" customWidth="1"/>
    <col min="7960" max="7961" width="5.25" customWidth="1"/>
    <col min="7962" max="7964" width="2.875" customWidth="1"/>
    <col min="7965" max="7966" width="3.75" customWidth="1"/>
    <col min="7967" max="7967" width="3.625" customWidth="1"/>
    <col min="7968" max="7968" width="4.875" customWidth="1"/>
    <col min="7969" max="7969" width="5.25" customWidth="1"/>
    <col min="7970" max="7970" width="5.375" customWidth="1"/>
    <col min="8193" max="8193" width="3.625" customWidth="1"/>
    <col min="8194" max="8194" width="1.625" customWidth="1"/>
    <col min="8195" max="8195" width="3.625" customWidth="1"/>
    <col min="8196" max="8196" width="3.25" customWidth="1"/>
    <col min="8197" max="8198" width="3.625" customWidth="1"/>
    <col min="8199" max="8199" width="1.375" customWidth="1"/>
    <col min="8200" max="8202" width="2.875" customWidth="1"/>
    <col min="8203" max="8203" width="3.75" customWidth="1"/>
    <col min="8204" max="8204" width="3.875" customWidth="1"/>
    <col min="8205" max="8205" width="3.625" customWidth="1"/>
    <col min="8206" max="8206" width="5" customWidth="1"/>
    <col min="8207" max="8208" width="5.25" customWidth="1"/>
    <col min="8209" max="8211" width="2.875" customWidth="1"/>
    <col min="8212" max="8213" width="3.875" customWidth="1"/>
    <col min="8214" max="8214" width="3.625" customWidth="1"/>
    <col min="8215" max="8215" width="5" customWidth="1"/>
    <col min="8216" max="8217" width="5.25" customWidth="1"/>
    <col min="8218" max="8220" width="2.875" customWidth="1"/>
    <col min="8221" max="8222" width="3.75" customWidth="1"/>
    <col min="8223" max="8223" width="3.625" customWidth="1"/>
    <col min="8224" max="8224" width="4.875" customWidth="1"/>
    <col min="8225" max="8225" width="5.25" customWidth="1"/>
    <col min="8226" max="8226" width="5.375" customWidth="1"/>
    <col min="8449" max="8449" width="3.625" customWidth="1"/>
    <col min="8450" max="8450" width="1.625" customWidth="1"/>
    <col min="8451" max="8451" width="3.625" customWidth="1"/>
    <col min="8452" max="8452" width="3.25" customWidth="1"/>
    <col min="8453" max="8454" width="3.625" customWidth="1"/>
    <col min="8455" max="8455" width="1.375" customWidth="1"/>
    <col min="8456" max="8458" width="2.875" customWidth="1"/>
    <col min="8459" max="8459" width="3.75" customWidth="1"/>
    <col min="8460" max="8460" width="3.875" customWidth="1"/>
    <col min="8461" max="8461" width="3.625" customWidth="1"/>
    <col min="8462" max="8462" width="5" customWidth="1"/>
    <col min="8463" max="8464" width="5.25" customWidth="1"/>
    <col min="8465" max="8467" width="2.875" customWidth="1"/>
    <col min="8468" max="8469" width="3.875" customWidth="1"/>
    <col min="8470" max="8470" width="3.625" customWidth="1"/>
    <col min="8471" max="8471" width="5" customWidth="1"/>
    <col min="8472" max="8473" width="5.25" customWidth="1"/>
    <col min="8474" max="8476" width="2.875" customWidth="1"/>
    <col min="8477" max="8478" width="3.75" customWidth="1"/>
    <col min="8479" max="8479" width="3.625" customWidth="1"/>
    <col min="8480" max="8480" width="4.875" customWidth="1"/>
    <col min="8481" max="8481" width="5.25" customWidth="1"/>
    <col min="8482" max="8482" width="5.375" customWidth="1"/>
    <col min="8705" max="8705" width="3.625" customWidth="1"/>
    <col min="8706" max="8706" width="1.625" customWidth="1"/>
    <col min="8707" max="8707" width="3.625" customWidth="1"/>
    <col min="8708" max="8708" width="3.25" customWidth="1"/>
    <col min="8709" max="8710" width="3.625" customWidth="1"/>
    <col min="8711" max="8711" width="1.375" customWidth="1"/>
    <col min="8712" max="8714" width="2.875" customWidth="1"/>
    <col min="8715" max="8715" width="3.75" customWidth="1"/>
    <col min="8716" max="8716" width="3.875" customWidth="1"/>
    <col min="8717" max="8717" width="3.625" customWidth="1"/>
    <col min="8718" max="8718" width="5" customWidth="1"/>
    <col min="8719" max="8720" width="5.25" customWidth="1"/>
    <col min="8721" max="8723" width="2.875" customWidth="1"/>
    <col min="8724" max="8725" width="3.875" customWidth="1"/>
    <col min="8726" max="8726" width="3.625" customWidth="1"/>
    <col min="8727" max="8727" width="5" customWidth="1"/>
    <col min="8728" max="8729" width="5.25" customWidth="1"/>
    <col min="8730" max="8732" width="2.875" customWidth="1"/>
    <col min="8733" max="8734" width="3.75" customWidth="1"/>
    <col min="8735" max="8735" width="3.625" customWidth="1"/>
    <col min="8736" max="8736" width="4.875" customWidth="1"/>
    <col min="8737" max="8737" width="5.25" customWidth="1"/>
    <col min="8738" max="8738" width="5.375" customWidth="1"/>
    <col min="8961" max="8961" width="3.625" customWidth="1"/>
    <col min="8962" max="8962" width="1.625" customWidth="1"/>
    <col min="8963" max="8963" width="3.625" customWidth="1"/>
    <col min="8964" max="8964" width="3.25" customWidth="1"/>
    <col min="8965" max="8966" width="3.625" customWidth="1"/>
    <col min="8967" max="8967" width="1.375" customWidth="1"/>
    <col min="8968" max="8970" width="2.875" customWidth="1"/>
    <col min="8971" max="8971" width="3.75" customWidth="1"/>
    <col min="8972" max="8972" width="3.875" customWidth="1"/>
    <col min="8973" max="8973" width="3.625" customWidth="1"/>
    <col min="8974" max="8974" width="5" customWidth="1"/>
    <col min="8975" max="8976" width="5.25" customWidth="1"/>
    <col min="8977" max="8979" width="2.875" customWidth="1"/>
    <col min="8980" max="8981" width="3.875" customWidth="1"/>
    <col min="8982" max="8982" width="3.625" customWidth="1"/>
    <col min="8983" max="8983" width="5" customWidth="1"/>
    <col min="8984" max="8985" width="5.25" customWidth="1"/>
    <col min="8986" max="8988" width="2.875" customWidth="1"/>
    <col min="8989" max="8990" width="3.75" customWidth="1"/>
    <col min="8991" max="8991" width="3.625" customWidth="1"/>
    <col min="8992" max="8992" width="4.875" customWidth="1"/>
    <col min="8993" max="8993" width="5.25" customWidth="1"/>
    <col min="8994" max="8994" width="5.375" customWidth="1"/>
    <col min="9217" max="9217" width="3.625" customWidth="1"/>
    <col min="9218" max="9218" width="1.625" customWidth="1"/>
    <col min="9219" max="9219" width="3.625" customWidth="1"/>
    <col min="9220" max="9220" width="3.25" customWidth="1"/>
    <col min="9221" max="9222" width="3.625" customWidth="1"/>
    <col min="9223" max="9223" width="1.375" customWidth="1"/>
    <col min="9224" max="9226" width="2.875" customWidth="1"/>
    <col min="9227" max="9227" width="3.75" customWidth="1"/>
    <col min="9228" max="9228" width="3.875" customWidth="1"/>
    <col min="9229" max="9229" width="3.625" customWidth="1"/>
    <col min="9230" max="9230" width="5" customWidth="1"/>
    <col min="9231" max="9232" width="5.25" customWidth="1"/>
    <col min="9233" max="9235" width="2.875" customWidth="1"/>
    <col min="9236" max="9237" width="3.875" customWidth="1"/>
    <col min="9238" max="9238" width="3.625" customWidth="1"/>
    <col min="9239" max="9239" width="5" customWidth="1"/>
    <col min="9240" max="9241" width="5.25" customWidth="1"/>
    <col min="9242" max="9244" width="2.875" customWidth="1"/>
    <col min="9245" max="9246" width="3.75" customWidth="1"/>
    <col min="9247" max="9247" width="3.625" customWidth="1"/>
    <col min="9248" max="9248" width="4.875" customWidth="1"/>
    <col min="9249" max="9249" width="5.25" customWidth="1"/>
    <col min="9250" max="9250" width="5.375" customWidth="1"/>
    <col min="9473" max="9473" width="3.625" customWidth="1"/>
    <col min="9474" max="9474" width="1.625" customWidth="1"/>
    <col min="9475" max="9475" width="3.625" customWidth="1"/>
    <col min="9476" max="9476" width="3.25" customWidth="1"/>
    <col min="9477" max="9478" width="3.625" customWidth="1"/>
    <col min="9479" max="9479" width="1.375" customWidth="1"/>
    <col min="9480" max="9482" width="2.875" customWidth="1"/>
    <col min="9483" max="9483" width="3.75" customWidth="1"/>
    <col min="9484" max="9484" width="3.875" customWidth="1"/>
    <col min="9485" max="9485" width="3.625" customWidth="1"/>
    <col min="9486" max="9486" width="5" customWidth="1"/>
    <col min="9487" max="9488" width="5.25" customWidth="1"/>
    <col min="9489" max="9491" width="2.875" customWidth="1"/>
    <col min="9492" max="9493" width="3.875" customWidth="1"/>
    <col min="9494" max="9494" width="3.625" customWidth="1"/>
    <col min="9495" max="9495" width="5" customWidth="1"/>
    <col min="9496" max="9497" width="5.25" customWidth="1"/>
    <col min="9498" max="9500" width="2.875" customWidth="1"/>
    <col min="9501" max="9502" width="3.75" customWidth="1"/>
    <col min="9503" max="9503" width="3.625" customWidth="1"/>
    <col min="9504" max="9504" width="4.875" customWidth="1"/>
    <col min="9505" max="9505" width="5.25" customWidth="1"/>
    <col min="9506" max="9506" width="5.375" customWidth="1"/>
    <col min="9729" max="9729" width="3.625" customWidth="1"/>
    <col min="9730" max="9730" width="1.625" customWidth="1"/>
    <col min="9731" max="9731" width="3.625" customWidth="1"/>
    <col min="9732" max="9732" width="3.25" customWidth="1"/>
    <col min="9733" max="9734" width="3.625" customWidth="1"/>
    <col min="9735" max="9735" width="1.375" customWidth="1"/>
    <col min="9736" max="9738" width="2.875" customWidth="1"/>
    <col min="9739" max="9739" width="3.75" customWidth="1"/>
    <col min="9740" max="9740" width="3.875" customWidth="1"/>
    <col min="9741" max="9741" width="3.625" customWidth="1"/>
    <col min="9742" max="9742" width="5" customWidth="1"/>
    <col min="9743" max="9744" width="5.25" customWidth="1"/>
    <col min="9745" max="9747" width="2.875" customWidth="1"/>
    <col min="9748" max="9749" width="3.875" customWidth="1"/>
    <col min="9750" max="9750" width="3.625" customWidth="1"/>
    <col min="9751" max="9751" width="5" customWidth="1"/>
    <col min="9752" max="9753" width="5.25" customWidth="1"/>
    <col min="9754" max="9756" width="2.875" customWidth="1"/>
    <col min="9757" max="9758" width="3.75" customWidth="1"/>
    <col min="9759" max="9759" width="3.625" customWidth="1"/>
    <col min="9760" max="9760" width="4.875" customWidth="1"/>
    <col min="9761" max="9761" width="5.25" customWidth="1"/>
    <col min="9762" max="9762" width="5.375" customWidth="1"/>
    <col min="9985" max="9985" width="3.625" customWidth="1"/>
    <col min="9986" max="9986" width="1.625" customWidth="1"/>
    <col min="9987" max="9987" width="3.625" customWidth="1"/>
    <col min="9988" max="9988" width="3.25" customWidth="1"/>
    <col min="9989" max="9990" width="3.625" customWidth="1"/>
    <col min="9991" max="9991" width="1.375" customWidth="1"/>
    <col min="9992" max="9994" width="2.875" customWidth="1"/>
    <col min="9995" max="9995" width="3.75" customWidth="1"/>
    <col min="9996" max="9996" width="3.875" customWidth="1"/>
    <col min="9997" max="9997" width="3.625" customWidth="1"/>
    <col min="9998" max="9998" width="5" customWidth="1"/>
    <col min="9999" max="10000" width="5.25" customWidth="1"/>
    <col min="10001" max="10003" width="2.875" customWidth="1"/>
    <col min="10004" max="10005" width="3.875" customWidth="1"/>
    <col min="10006" max="10006" width="3.625" customWidth="1"/>
    <col min="10007" max="10007" width="5" customWidth="1"/>
    <col min="10008" max="10009" width="5.25" customWidth="1"/>
    <col min="10010" max="10012" width="2.875" customWidth="1"/>
    <col min="10013" max="10014" width="3.75" customWidth="1"/>
    <col min="10015" max="10015" width="3.625" customWidth="1"/>
    <col min="10016" max="10016" width="4.875" customWidth="1"/>
    <col min="10017" max="10017" width="5.25" customWidth="1"/>
    <col min="10018" max="10018" width="5.375" customWidth="1"/>
    <col min="10241" max="10241" width="3.625" customWidth="1"/>
    <col min="10242" max="10242" width="1.625" customWidth="1"/>
    <col min="10243" max="10243" width="3.625" customWidth="1"/>
    <col min="10244" max="10244" width="3.25" customWidth="1"/>
    <col min="10245" max="10246" width="3.625" customWidth="1"/>
    <col min="10247" max="10247" width="1.375" customWidth="1"/>
    <col min="10248" max="10250" width="2.875" customWidth="1"/>
    <col min="10251" max="10251" width="3.75" customWidth="1"/>
    <col min="10252" max="10252" width="3.875" customWidth="1"/>
    <col min="10253" max="10253" width="3.625" customWidth="1"/>
    <col min="10254" max="10254" width="5" customWidth="1"/>
    <col min="10255" max="10256" width="5.25" customWidth="1"/>
    <col min="10257" max="10259" width="2.875" customWidth="1"/>
    <col min="10260" max="10261" width="3.875" customWidth="1"/>
    <col min="10262" max="10262" width="3.625" customWidth="1"/>
    <col min="10263" max="10263" width="5" customWidth="1"/>
    <col min="10264" max="10265" width="5.25" customWidth="1"/>
    <col min="10266" max="10268" width="2.875" customWidth="1"/>
    <col min="10269" max="10270" width="3.75" customWidth="1"/>
    <col min="10271" max="10271" width="3.625" customWidth="1"/>
    <col min="10272" max="10272" width="4.875" customWidth="1"/>
    <col min="10273" max="10273" width="5.25" customWidth="1"/>
    <col min="10274" max="10274" width="5.375" customWidth="1"/>
    <col min="10497" max="10497" width="3.625" customWidth="1"/>
    <col min="10498" max="10498" width="1.625" customWidth="1"/>
    <col min="10499" max="10499" width="3.625" customWidth="1"/>
    <col min="10500" max="10500" width="3.25" customWidth="1"/>
    <col min="10501" max="10502" width="3.625" customWidth="1"/>
    <col min="10503" max="10503" width="1.375" customWidth="1"/>
    <col min="10504" max="10506" width="2.875" customWidth="1"/>
    <col min="10507" max="10507" width="3.75" customWidth="1"/>
    <col min="10508" max="10508" width="3.875" customWidth="1"/>
    <col min="10509" max="10509" width="3.625" customWidth="1"/>
    <col min="10510" max="10510" width="5" customWidth="1"/>
    <col min="10511" max="10512" width="5.25" customWidth="1"/>
    <col min="10513" max="10515" width="2.875" customWidth="1"/>
    <col min="10516" max="10517" width="3.875" customWidth="1"/>
    <col min="10518" max="10518" width="3.625" customWidth="1"/>
    <col min="10519" max="10519" width="5" customWidth="1"/>
    <col min="10520" max="10521" width="5.25" customWidth="1"/>
    <col min="10522" max="10524" width="2.875" customWidth="1"/>
    <col min="10525" max="10526" width="3.75" customWidth="1"/>
    <col min="10527" max="10527" width="3.625" customWidth="1"/>
    <col min="10528" max="10528" width="4.875" customWidth="1"/>
    <col min="10529" max="10529" width="5.25" customWidth="1"/>
    <col min="10530" max="10530" width="5.375" customWidth="1"/>
    <col min="10753" max="10753" width="3.625" customWidth="1"/>
    <col min="10754" max="10754" width="1.625" customWidth="1"/>
    <col min="10755" max="10755" width="3.625" customWidth="1"/>
    <col min="10756" max="10756" width="3.25" customWidth="1"/>
    <col min="10757" max="10758" width="3.625" customWidth="1"/>
    <col min="10759" max="10759" width="1.375" customWidth="1"/>
    <col min="10760" max="10762" width="2.875" customWidth="1"/>
    <col min="10763" max="10763" width="3.75" customWidth="1"/>
    <col min="10764" max="10764" width="3.875" customWidth="1"/>
    <col min="10765" max="10765" width="3.625" customWidth="1"/>
    <col min="10766" max="10766" width="5" customWidth="1"/>
    <col min="10767" max="10768" width="5.25" customWidth="1"/>
    <col min="10769" max="10771" width="2.875" customWidth="1"/>
    <col min="10772" max="10773" width="3.875" customWidth="1"/>
    <col min="10774" max="10774" width="3.625" customWidth="1"/>
    <col min="10775" max="10775" width="5" customWidth="1"/>
    <col min="10776" max="10777" width="5.25" customWidth="1"/>
    <col min="10778" max="10780" width="2.875" customWidth="1"/>
    <col min="10781" max="10782" width="3.75" customWidth="1"/>
    <col min="10783" max="10783" width="3.625" customWidth="1"/>
    <col min="10784" max="10784" width="4.875" customWidth="1"/>
    <col min="10785" max="10785" width="5.25" customWidth="1"/>
    <col min="10786" max="10786" width="5.375" customWidth="1"/>
    <col min="11009" max="11009" width="3.625" customWidth="1"/>
    <col min="11010" max="11010" width="1.625" customWidth="1"/>
    <col min="11011" max="11011" width="3.625" customWidth="1"/>
    <col min="11012" max="11012" width="3.25" customWidth="1"/>
    <col min="11013" max="11014" width="3.625" customWidth="1"/>
    <col min="11015" max="11015" width="1.375" customWidth="1"/>
    <col min="11016" max="11018" width="2.875" customWidth="1"/>
    <col min="11019" max="11019" width="3.75" customWidth="1"/>
    <col min="11020" max="11020" width="3.875" customWidth="1"/>
    <col min="11021" max="11021" width="3.625" customWidth="1"/>
    <col min="11022" max="11022" width="5" customWidth="1"/>
    <col min="11023" max="11024" width="5.25" customWidth="1"/>
    <col min="11025" max="11027" width="2.875" customWidth="1"/>
    <col min="11028" max="11029" width="3.875" customWidth="1"/>
    <col min="11030" max="11030" width="3.625" customWidth="1"/>
    <col min="11031" max="11031" width="5" customWidth="1"/>
    <col min="11032" max="11033" width="5.25" customWidth="1"/>
    <col min="11034" max="11036" width="2.875" customWidth="1"/>
    <col min="11037" max="11038" width="3.75" customWidth="1"/>
    <col min="11039" max="11039" width="3.625" customWidth="1"/>
    <col min="11040" max="11040" width="4.875" customWidth="1"/>
    <col min="11041" max="11041" width="5.25" customWidth="1"/>
    <col min="11042" max="11042" width="5.375" customWidth="1"/>
    <col min="11265" max="11265" width="3.625" customWidth="1"/>
    <col min="11266" max="11266" width="1.625" customWidth="1"/>
    <col min="11267" max="11267" width="3.625" customWidth="1"/>
    <col min="11268" max="11268" width="3.25" customWidth="1"/>
    <col min="11269" max="11270" width="3.625" customWidth="1"/>
    <col min="11271" max="11271" width="1.375" customWidth="1"/>
    <col min="11272" max="11274" width="2.875" customWidth="1"/>
    <col min="11275" max="11275" width="3.75" customWidth="1"/>
    <col min="11276" max="11276" width="3.875" customWidth="1"/>
    <col min="11277" max="11277" width="3.625" customWidth="1"/>
    <col min="11278" max="11278" width="5" customWidth="1"/>
    <col min="11279" max="11280" width="5.25" customWidth="1"/>
    <col min="11281" max="11283" width="2.875" customWidth="1"/>
    <col min="11284" max="11285" width="3.875" customWidth="1"/>
    <col min="11286" max="11286" width="3.625" customWidth="1"/>
    <col min="11287" max="11287" width="5" customWidth="1"/>
    <col min="11288" max="11289" width="5.25" customWidth="1"/>
    <col min="11290" max="11292" width="2.875" customWidth="1"/>
    <col min="11293" max="11294" width="3.75" customWidth="1"/>
    <col min="11295" max="11295" width="3.625" customWidth="1"/>
    <col min="11296" max="11296" width="4.875" customWidth="1"/>
    <col min="11297" max="11297" width="5.25" customWidth="1"/>
    <col min="11298" max="11298" width="5.375" customWidth="1"/>
    <col min="11521" max="11521" width="3.625" customWidth="1"/>
    <col min="11522" max="11522" width="1.625" customWidth="1"/>
    <col min="11523" max="11523" width="3.625" customWidth="1"/>
    <col min="11524" max="11524" width="3.25" customWidth="1"/>
    <col min="11525" max="11526" width="3.625" customWidth="1"/>
    <col min="11527" max="11527" width="1.375" customWidth="1"/>
    <col min="11528" max="11530" width="2.875" customWidth="1"/>
    <col min="11531" max="11531" width="3.75" customWidth="1"/>
    <col min="11532" max="11532" width="3.875" customWidth="1"/>
    <col min="11533" max="11533" width="3.625" customWidth="1"/>
    <col min="11534" max="11534" width="5" customWidth="1"/>
    <col min="11535" max="11536" width="5.25" customWidth="1"/>
    <col min="11537" max="11539" width="2.875" customWidth="1"/>
    <col min="11540" max="11541" width="3.875" customWidth="1"/>
    <col min="11542" max="11542" width="3.625" customWidth="1"/>
    <col min="11543" max="11543" width="5" customWidth="1"/>
    <col min="11544" max="11545" width="5.25" customWidth="1"/>
    <col min="11546" max="11548" width="2.875" customWidth="1"/>
    <col min="11549" max="11550" width="3.75" customWidth="1"/>
    <col min="11551" max="11551" width="3.625" customWidth="1"/>
    <col min="11552" max="11552" width="4.875" customWidth="1"/>
    <col min="11553" max="11553" width="5.25" customWidth="1"/>
    <col min="11554" max="11554" width="5.375" customWidth="1"/>
    <col min="11777" max="11777" width="3.625" customWidth="1"/>
    <col min="11778" max="11778" width="1.625" customWidth="1"/>
    <col min="11779" max="11779" width="3.625" customWidth="1"/>
    <col min="11780" max="11780" width="3.25" customWidth="1"/>
    <col min="11781" max="11782" width="3.625" customWidth="1"/>
    <col min="11783" max="11783" width="1.375" customWidth="1"/>
    <col min="11784" max="11786" width="2.875" customWidth="1"/>
    <col min="11787" max="11787" width="3.75" customWidth="1"/>
    <col min="11788" max="11788" width="3.875" customWidth="1"/>
    <col min="11789" max="11789" width="3.625" customWidth="1"/>
    <col min="11790" max="11790" width="5" customWidth="1"/>
    <col min="11791" max="11792" width="5.25" customWidth="1"/>
    <col min="11793" max="11795" width="2.875" customWidth="1"/>
    <col min="11796" max="11797" width="3.875" customWidth="1"/>
    <col min="11798" max="11798" width="3.625" customWidth="1"/>
    <col min="11799" max="11799" width="5" customWidth="1"/>
    <col min="11800" max="11801" width="5.25" customWidth="1"/>
    <col min="11802" max="11804" width="2.875" customWidth="1"/>
    <col min="11805" max="11806" width="3.75" customWidth="1"/>
    <col min="11807" max="11807" width="3.625" customWidth="1"/>
    <col min="11808" max="11808" width="4.875" customWidth="1"/>
    <col min="11809" max="11809" width="5.25" customWidth="1"/>
    <col min="11810" max="11810" width="5.375" customWidth="1"/>
    <col min="12033" max="12033" width="3.625" customWidth="1"/>
    <col min="12034" max="12034" width="1.625" customWidth="1"/>
    <col min="12035" max="12035" width="3.625" customWidth="1"/>
    <col min="12036" max="12036" width="3.25" customWidth="1"/>
    <col min="12037" max="12038" width="3.625" customWidth="1"/>
    <col min="12039" max="12039" width="1.375" customWidth="1"/>
    <col min="12040" max="12042" width="2.875" customWidth="1"/>
    <col min="12043" max="12043" width="3.75" customWidth="1"/>
    <col min="12044" max="12044" width="3.875" customWidth="1"/>
    <col min="12045" max="12045" width="3.625" customWidth="1"/>
    <col min="12046" max="12046" width="5" customWidth="1"/>
    <col min="12047" max="12048" width="5.25" customWidth="1"/>
    <col min="12049" max="12051" width="2.875" customWidth="1"/>
    <col min="12052" max="12053" width="3.875" customWidth="1"/>
    <col min="12054" max="12054" width="3.625" customWidth="1"/>
    <col min="12055" max="12055" width="5" customWidth="1"/>
    <col min="12056" max="12057" width="5.25" customWidth="1"/>
    <col min="12058" max="12060" width="2.875" customWidth="1"/>
    <col min="12061" max="12062" width="3.75" customWidth="1"/>
    <col min="12063" max="12063" width="3.625" customWidth="1"/>
    <col min="12064" max="12064" width="4.875" customWidth="1"/>
    <col min="12065" max="12065" width="5.25" customWidth="1"/>
    <col min="12066" max="12066" width="5.375" customWidth="1"/>
    <col min="12289" max="12289" width="3.625" customWidth="1"/>
    <col min="12290" max="12290" width="1.625" customWidth="1"/>
    <col min="12291" max="12291" width="3.625" customWidth="1"/>
    <col min="12292" max="12292" width="3.25" customWidth="1"/>
    <col min="12293" max="12294" width="3.625" customWidth="1"/>
    <col min="12295" max="12295" width="1.375" customWidth="1"/>
    <col min="12296" max="12298" width="2.875" customWidth="1"/>
    <col min="12299" max="12299" width="3.75" customWidth="1"/>
    <col min="12300" max="12300" width="3.875" customWidth="1"/>
    <col min="12301" max="12301" width="3.625" customWidth="1"/>
    <col min="12302" max="12302" width="5" customWidth="1"/>
    <col min="12303" max="12304" width="5.25" customWidth="1"/>
    <col min="12305" max="12307" width="2.875" customWidth="1"/>
    <col min="12308" max="12309" width="3.875" customWidth="1"/>
    <col min="12310" max="12310" width="3.625" customWidth="1"/>
    <col min="12311" max="12311" width="5" customWidth="1"/>
    <col min="12312" max="12313" width="5.25" customWidth="1"/>
    <col min="12314" max="12316" width="2.875" customWidth="1"/>
    <col min="12317" max="12318" width="3.75" customWidth="1"/>
    <col min="12319" max="12319" width="3.625" customWidth="1"/>
    <col min="12320" max="12320" width="4.875" customWidth="1"/>
    <col min="12321" max="12321" width="5.25" customWidth="1"/>
    <col min="12322" max="12322" width="5.375" customWidth="1"/>
    <col min="12545" max="12545" width="3.625" customWidth="1"/>
    <col min="12546" max="12546" width="1.625" customWidth="1"/>
    <col min="12547" max="12547" width="3.625" customWidth="1"/>
    <col min="12548" max="12548" width="3.25" customWidth="1"/>
    <col min="12549" max="12550" width="3.625" customWidth="1"/>
    <col min="12551" max="12551" width="1.375" customWidth="1"/>
    <col min="12552" max="12554" width="2.875" customWidth="1"/>
    <col min="12555" max="12555" width="3.75" customWidth="1"/>
    <col min="12556" max="12556" width="3.875" customWidth="1"/>
    <col min="12557" max="12557" width="3.625" customWidth="1"/>
    <col min="12558" max="12558" width="5" customWidth="1"/>
    <col min="12559" max="12560" width="5.25" customWidth="1"/>
    <col min="12561" max="12563" width="2.875" customWidth="1"/>
    <col min="12564" max="12565" width="3.875" customWidth="1"/>
    <col min="12566" max="12566" width="3.625" customWidth="1"/>
    <col min="12567" max="12567" width="5" customWidth="1"/>
    <col min="12568" max="12569" width="5.25" customWidth="1"/>
    <col min="12570" max="12572" width="2.875" customWidth="1"/>
    <col min="12573" max="12574" width="3.75" customWidth="1"/>
    <col min="12575" max="12575" width="3.625" customWidth="1"/>
    <col min="12576" max="12576" width="4.875" customWidth="1"/>
    <col min="12577" max="12577" width="5.25" customWidth="1"/>
    <col min="12578" max="12578" width="5.375" customWidth="1"/>
    <col min="12801" max="12801" width="3.625" customWidth="1"/>
    <col min="12802" max="12802" width="1.625" customWidth="1"/>
    <col min="12803" max="12803" width="3.625" customWidth="1"/>
    <col min="12804" max="12804" width="3.25" customWidth="1"/>
    <col min="12805" max="12806" width="3.625" customWidth="1"/>
    <col min="12807" max="12807" width="1.375" customWidth="1"/>
    <col min="12808" max="12810" width="2.875" customWidth="1"/>
    <col min="12811" max="12811" width="3.75" customWidth="1"/>
    <col min="12812" max="12812" width="3.875" customWidth="1"/>
    <col min="12813" max="12813" width="3.625" customWidth="1"/>
    <col min="12814" max="12814" width="5" customWidth="1"/>
    <col min="12815" max="12816" width="5.25" customWidth="1"/>
    <col min="12817" max="12819" width="2.875" customWidth="1"/>
    <col min="12820" max="12821" width="3.875" customWidth="1"/>
    <col min="12822" max="12822" width="3.625" customWidth="1"/>
    <col min="12823" max="12823" width="5" customWidth="1"/>
    <col min="12824" max="12825" width="5.25" customWidth="1"/>
    <col min="12826" max="12828" width="2.875" customWidth="1"/>
    <col min="12829" max="12830" width="3.75" customWidth="1"/>
    <col min="12831" max="12831" width="3.625" customWidth="1"/>
    <col min="12832" max="12832" width="4.875" customWidth="1"/>
    <col min="12833" max="12833" width="5.25" customWidth="1"/>
    <col min="12834" max="12834" width="5.375" customWidth="1"/>
    <col min="13057" max="13057" width="3.625" customWidth="1"/>
    <col min="13058" max="13058" width="1.625" customWidth="1"/>
    <col min="13059" max="13059" width="3.625" customWidth="1"/>
    <col min="13060" max="13060" width="3.25" customWidth="1"/>
    <col min="13061" max="13062" width="3.625" customWidth="1"/>
    <col min="13063" max="13063" width="1.375" customWidth="1"/>
    <col min="13064" max="13066" width="2.875" customWidth="1"/>
    <col min="13067" max="13067" width="3.75" customWidth="1"/>
    <col min="13068" max="13068" width="3.875" customWidth="1"/>
    <col min="13069" max="13069" width="3.625" customWidth="1"/>
    <col min="13070" max="13070" width="5" customWidth="1"/>
    <col min="13071" max="13072" width="5.25" customWidth="1"/>
    <col min="13073" max="13075" width="2.875" customWidth="1"/>
    <col min="13076" max="13077" width="3.875" customWidth="1"/>
    <col min="13078" max="13078" width="3.625" customWidth="1"/>
    <col min="13079" max="13079" width="5" customWidth="1"/>
    <col min="13080" max="13081" width="5.25" customWidth="1"/>
    <col min="13082" max="13084" width="2.875" customWidth="1"/>
    <col min="13085" max="13086" width="3.75" customWidth="1"/>
    <col min="13087" max="13087" width="3.625" customWidth="1"/>
    <col min="13088" max="13088" width="4.875" customWidth="1"/>
    <col min="13089" max="13089" width="5.25" customWidth="1"/>
    <col min="13090" max="13090" width="5.375" customWidth="1"/>
    <col min="13313" max="13313" width="3.625" customWidth="1"/>
    <col min="13314" max="13314" width="1.625" customWidth="1"/>
    <col min="13315" max="13315" width="3.625" customWidth="1"/>
    <col min="13316" max="13316" width="3.25" customWidth="1"/>
    <col min="13317" max="13318" width="3.625" customWidth="1"/>
    <col min="13319" max="13319" width="1.375" customWidth="1"/>
    <col min="13320" max="13322" width="2.875" customWidth="1"/>
    <col min="13323" max="13323" width="3.75" customWidth="1"/>
    <col min="13324" max="13324" width="3.875" customWidth="1"/>
    <col min="13325" max="13325" width="3.625" customWidth="1"/>
    <col min="13326" max="13326" width="5" customWidth="1"/>
    <col min="13327" max="13328" width="5.25" customWidth="1"/>
    <col min="13329" max="13331" width="2.875" customWidth="1"/>
    <col min="13332" max="13333" width="3.875" customWidth="1"/>
    <col min="13334" max="13334" width="3.625" customWidth="1"/>
    <col min="13335" max="13335" width="5" customWidth="1"/>
    <col min="13336" max="13337" width="5.25" customWidth="1"/>
    <col min="13338" max="13340" width="2.875" customWidth="1"/>
    <col min="13341" max="13342" width="3.75" customWidth="1"/>
    <col min="13343" max="13343" width="3.625" customWidth="1"/>
    <col min="13344" max="13344" width="4.875" customWidth="1"/>
    <col min="13345" max="13345" width="5.25" customWidth="1"/>
    <col min="13346" max="13346" width="5.375" customWidth="1"/>
    <col min="13569" max="13569" width="3.625" customWidth="1"/>
    <col min="13570" max="13570" width="1.625" customWidth="1"/>
    <col min="13571" max="13571" width="3.625" customWidth="1"/>
    <col min="13572" max="13572" width="3.25" customWidth="1"/>
    <col min="13573" max="13574" width="3.625" customWidth="1"/>
    <col min="13575" max="13575" width="1.375" customWidth="1"/>
    <col min="13576" max="13578" width="2.875" customWidth="1"/>
    <col min="13579" max="13579" width="3.75" customWidth="1"/>
    <col min="13580" max="13580" width="3.875" customWidth="1"/>
    <col min="13581" max="13581" width="3.625" customWidth="1"/>
    <col min="13582" max="13582" width="5" customWidth="1"/>
    <col min="13583" max="13584" width="5.25" customWidth="1"/>
    <col min="13585" max="13587" width="2.875" customWidth="1"/>
    <col min="13588" max="13589" width="3.875" customWidth="1"/>
    <col min="13590" max="13590" width="3.625" customWidth="1"/>
    <col min="13591" max="13591" width="5" customWidth="1"/>
    <col min="13592" max="13593" width="5.25" customWidth="1"/>
    <col min="13594" max="13596" width="2.875" customWidth="1"/>
    <col min="13597" max="13598" width="3.75" customWidth="1"/>
    <col min="13599" max="13599" width="3.625" customWidth="1"/>
    <col min="13600" max="13600" width="4.875" customWidth="1"/>
    <col min="13601" max="13601" width="5.25" customWidth="1"/>
    <col min="13602" max="13602" width="5.375" customWidth="1"/>
    <col min="13825" max="13825" width="3.625" customWidth="1"/>
    <col min="13826" max="13826" width="1.625" customWidth="1"/>
    <col min="13827" max="13827" width="3.625" customWidth="1"/>
    <col min="13828" max="13828" width="3.25" customWidth="1"/>
    <col min="13829" max="13830" width="3.625" customWidth="1"/>
    <col min="13831" max="13831" width="1.375" customWidth="1"/>
    <col min="13832" max="13834" width="2.875" customWidth="1"/>
    <col min="13835" max="13835" width="3.75" customWidth="1"/>
    <col min="13836" max="13836" width="3.875" customWidth="1"/>
    <col min="13837" max="13837" width="3.625" customWidth="1"/>
    <col min="13838" max="13838" width="5" customWidth="1"/>
    <col min="13839" max="13840" width="5.25" customWidth="1"/>
    <col min="13841" max="13843" width="2.875" customWidth="1"/>
    <col min="13844" max="13845" width="3.875" customWidth="1"/>
    <col min="13846" max="13846" width="3.625" customWidth="1"/>
    <col min="13847" max="13847" width="5" customWidth="1"/>
    <col min="13848" max="13849" width="5.25" customWidth="1"/>
    <col min="13850" max="13852" width="2.875" customWidth="1"/>
    <col min="13853" max="13854" width="3.75" customWidth="1"/>
    <col min="13855" max="13855" width="3.625" customWidth="1"/>
    <col min="13856" max="13856" width="4.875" customWidth="1"/>
    <col min="13857" max="13857" width="5.25" customWidth="1"/>
    <col min="13858" max="13858" width="5.375" customWidth="1"/>
    <col min="14081" max="14081" width="3.625" customWidth="1"/>
    <col min="14082" max="14082" width="1.625" customWidth="1"/>
    <col min="14083" max="14083" width="3.625" customWidth="1"/>
    <col min="14084" max="14084" width="3.25" customWidth="1"/>
    <col min="14085" max="14086" width="3.625" customWidth="1"/>
    <col min="14087" max="14087" width="1.375" customWidth="1"/>
    <col min="14088" max="14090" width="2.875" customWidth="1"/>
    <col min="14091" max="14091" width="3.75" customWidth="1"/>
    <col min="14092" max="14092" width="3.875" customWidth="1"/>
    <col min="14093" max="14093" width="3.625" customWidth="1"/>
    <col min="14094" max="14094" width="5" customWidth="1"/>
    <col min="14095" max="14096" width="5.25" customWidth="1"/>
    <col min="14097" max="14099" width="2.875" customWidth="1"/>
    <col min="14100" max="14101" width="3.875" customWidth="1"/>
    <col min="14102" max="14102" width="3.625" customWidth="1"/>
    <col min="14103" max="14103" width="5" customWidth="1"/>
    <col min="14104" max="14105" width="5.25" customWidth="1"/>
    <col min="14106" max="14108" width="2.875" customWidth="1"/>
    <col min="14109" max="14110" width="3.75" customWidth="1"/>
    <col min="14111" max="14111" width="3.625" customWidth="1"/>
    <col min="14112" max="14112" width="4.875" customWidth="1"/>
    <col min="14113" max="14113" width="5.25" customWidth="1"/>
    <col min="14114" max="14114" width="5.375" customWidth="1"/>
    <col min="14337" max="14337" width="3.625" customWidth="1"/>
    <col min="14338" max="14338" width="1.625" customWidth="1"/>
    <col min="14339" max="14339" width="3.625" customWidth="1"/>
    <col min="14340" max="14340" width="3.25" customWidth="1"/>
    <col min="14341" max="14342" width="3.625" customWidth="1"/>
    <col min="14343" max="14343" width="1.375" customWidth="1"/>
    <col min="14344" max="14346" width="2.875" customWidth="1"/>
    <col min="14347" max="14347" width="3.75" customWidth="1"/>
    <col min="14348" max="14348" width="3.875" customWidth="1"/>
    <col min="14349" max="14349" width="3.625" customWidth="1"/>
    <col min="14350" max="14350" width="5" customWidth="1"/>
    <col min="14351" max="14352" width="5.25" customWidth="1"/>
    <col min="14353" max="14355" width="2.875" customWidth="1"/>
    <col min="14356" max="14357" width="3.875" customWidth="1"/>
    <col min="14358" max="14358" width="3.625" customWidth="1"/>
    <col min="14359" max="14359" width="5" customWidth="1"/>
    <col min="14360" max="14361" width="5.25" customWidth="1"/>
    <col min="14362" max="14364" width="2.875" customWidth="1"/>
    <col min="14365" max="14366" width="3.75" customWidth="1"/>
    <col min="14367" max="14367" width="3.625" customWidth="1"/>
    <col min="14368" max="14368" width="4.875" customWidth="1"/>
    <col min="14369" max="14369" width="5.25" customWidth="1"/>
    <col min="14370" max="14370" width="5.375" customWidth="1"/>
    <col min="14593" max="14593" width="3.625" customWidth="1"/>
    <col min="14594" max="14594" width="1.625" customWidth="1"/>
    <col min="14595" max="14595" width="3.625" customWidth="1"/>
    <col min="14596" max="14596" width="3.25" customWidth="1"/>
    <col min="14597" max="14598" width="3.625" customWidth="1"/>
    <col min="14599" max="14599" width="1.375" customWidth="1"/>
    <col min="14600" max="14602" width="2.875" customWidth="1"/>
    <col min="14603" max="14603" width="3.75" customWidth="1"/>
    <col min="14604" max="14604" width="3.875" customWidth="1"/>
    <col min="14605" max="14605" width="3.625" customWidth="1"/>
    <col min="14606" max="14606" width="5" customWidth="1"/>
    <col min="14607" max="14608" width="5.25" customWidth="1"/>
    <col min="14609" max="14611" width="2.875" customWidth="1"/>
    <col min="14612" max="14613" width="3.875" customWidth="1"/>
    <col min="14614" max="14614" width="3.625" customWidth="1"/>
    <col min="14615" max="14615" width="5" customWidth="1"/>
    <col min="14616" max="14617" width="5.25" customWidth="1"/>
    <col min="14618" max="14620" width="2.875" customWidth="1"/>
    <col min="14621" max="14622" width="3.75" customWidth="1"/>
    <col min="14623" max="14623" width="3.625" customWidth="1"/>
    <col min="14624" max="14624" width="4.875" customWidth="1"/>
    <col min="14625" max="14625" width="5.25" customWidth="1"/>
    <col min="14626" max="14626" width="5.375" customWidth="1"/>
    <col min="14849" max="14849" width="3.625" customWidth="1"/>
    <col min="14850" max="14850" width="1.625" customWidth="1"/>
    <col min="14851" max="14851" width="3.625" customWidth="1"/>
    <col min="14852" max="14852" width="3.25" customWidth="1"/>
    <col min="14853" max="14854" width="3.625" customWidth="1"/>
    <col min="14855" max="14855" width="1.375" customWidth="1"/>
    <col min="14856" max="14858" width="2.875" customWidth="1"/>
    <col min="14859" max="14859" width="3.75" customWidth="1"/>
    <col min="14860" max="14860" width="3.875" customWidth="1"/>
    <col min="14861" max="14861" width="3.625" customWidth="1"/>
    <col min="14862" max="14862" width="5" customWidth="1"/>
    <col min="14863" max="14864" width="5.25" customWidth="1"/>
    <col min="14865" max="14867" width="2.875" customWidth="1"/>
    <col min="14868" max="14869" width="3.875" customWidth="1"/>
    <col min="14870" max="14870" width="3.625" customWidth="1"/>
    <col min="14871" max="14871" width="5" customWidth="1"/>
    <col min="14872" max="14873" width="5.25" customWidth="1"/>
    <col min="14874" max="14876" width="2.875" customWidth="1"/>
    <col min="14877" max="14878" width="3.75" customWidth="1"/>
    <col min="14879" max="14879" width="3.625" customWidth="1"/>
    <col min="14880" max="14880" width="4.875" customWidth="1"/>
    <col min="14881" max="14881" width="5.25" customWidth="1"/>
    <col min="14882" max="14882" width="5.375" customWidth="1"/>
    <col min="15105" max="15105" width="3.625" customWidth="1"/>
    <col min="15106" max="15106" width="1.625" customWidth="1"/>
    <col min="15107" max="15107" width="3.625" customWidth="1"/>
    <col min="15108" max="15108" width="3.25" customWidth="1"/>
    <col min="15109" max="15110" width="3.625" customWidth="1"/>
    <col min="15111" max="15111" width="1.375" customWidth="1"/>
    <col min="15112" max="15114" width="2.875" customWidth="1"/>
    <col min="15115" max="15115" width="3.75" customWidth="1"/>
    <col min="15116" max="15116" width="3.875" customWidth="1"/>
    <col min="15117" max="15117" width="3.625" customWidth="1"/>
    <col min="15118" max="15118" width="5" customWidth="1"/>
    <col min="15119" max="15120" width="5.25" customWidth="1"/>
    <col min="15121" max="15123" width="2.875" customWidth="1"/>
    <col min="15124" max="15125" width="3.875" customWidth="1"/>
    <col min="15126" max="15126" width="3.625" customWidth="1"/>
    <col min="15127" max="15127" width="5" customWidth="1"/>
    <col min="15128" max="15129" width="5.25" customWidth="1"/>
    <col min="15130" max="15132" width="2.875" customWidth="1"/>
    <col min="15133" max="15134" width="3.75" customWidth="1"/>
    <col min="15135" max="15135" width="3.625" customWidth="1"/>
    <col min="15136" max="15136" width="4.875" customWidth="1"/>
    <col min="15137" max="15137" width="5.25" customWidth="1"/>
    <col min="15138" max="15138" width="5.375" customWidth="1"/>
    <col min="15361" max="15361" width="3.625" customWidth="1"/>
    <col min="15362" max="15362" width="1.625" customWidth="1"/>
    <col min="15363" max="15363" width="3.625" customWidth="1"/>
    <col min="15364" max="15364" width="3.25" customWidth="1"/>
    <col min="15365" max="15366" width="3.625" customWidth="1"/>
    <col min="15367" max="15367" width="1.375" customWidth="1"/>
    <col min="15368" max="15370" width="2.875" customWidth="1"/>
    <col min="15371" max="15371" width="3.75" customWidth="1"/>
    <col min="15372" max="15372" width="3.875" customWidth="1"/>
    <col min="15373" max="15373" width="3.625" customWidth="1"/>
    <col min="15374" max="15374" width="5" customWidth="1"/>
    <col min="15375" max="15376" width="5.25" customWidth="1"/>
    <col min="15377" max="15379" width="2.875" customWidth="1"/>
    <col min="15380" max="15381" width="3.875" customWidth="1"/>
    <col min="15382" max="15382" width="3.625" customWidth="1"/>
    <col min="15383" max="15383" width="5" customWidth="1"/>
    <col min="15384" max="15385" width="5.25" customWidth="1"/>
    <col min="15386" max="15388" width="2.875" customWidth="1"/>
    <col min="15389" max="15390" width="3.75" customWidth="1"/>
    <col min="15391" max="15391" width="3.625" customWidth="1"/>
    <col min="15392" max="15392" width="4.875" customWidth="1"/>
    <col min="15393" max="15393" width="5.25" customWidth="1"/>
    <col min="15394" max="15394" width="5.375" customWidth="1"/>
    <col min="15617" max="15617" width="3.625" customWidth="1"/>
    <col min="15618" max="15618" width="1.625" customWidth="1"/>
    <col min="15619" max="15619" width="3.625" customWidth="1"/>
    <col min="15620" max="15620" width="3.25" customWidth="1"/>
    <col min="15621" max="15622" width="3.625" customWidth="1"/>
    <col min="15623" max="15623" width="1.375" customWidth="1"/>
    <col min="15624" max="15626" width="2.875" customWidth="1"/>
    <col min="15627" max="15627" width="3.75" customWidth="1"/>
    <col min="15628" max="15628" width="3.875" customWidth="1"/>
    <col min="15629" max="15629" width="3.625" customWidth="1"/>
    <col min="15630" max="15630" width="5" customWidth="1"/>
    <col min="15631" max="15632" width="5.25" customWidth="1"/>
    <col min="15633" max="15635" width="2.875" customWidth="1"/>
    <col min="15636" max="15637" width="3.875" customWidth="1"/>
    <col min="15638" max="15638" width="3.625" customWidth="1"/>
    <col min="15639" max="15639" width="5" customWidth="1"/>
    <col min="15640" max="15641" width="5.25" customWidth="1"/>
    <col min="15642" max="15644" width="2.875" customWidth="1"/>
    <col min="15645" max="15646" width="3.75" customWidth="1"/>
    <col min="15647" max="15647" width="3.625" customWidth="1"/>
    <col min="15648" max="15648" width="4.875" customWidth="1"/>
    <col min="15649" max="15649" width="5.25" customWidth="1"/>
    <col min="15650" max="15650" width="5.375" customWidth="1"/>
    <col min="15873" max="15873" width="3.625" customWidth="1"/>
    <col min="15874" max="15874" width="1.625" customWidth="1"/>
    <col min="15875" max="15875" width="3.625" customWidth="1"/>
    <col min="15876" max="15876" width="3.25" customWidth="1"/>
    <col min="15877" max="15878" width="3.625" customWidth="1"/>
    <col min="15879" max="15879" width="1.375" customWidth="1"/>
    <col min="15880" max="15882" width="2.875" customWidth="1"/>
    <col min="15883" max="15883" width="3.75" customWidth="1"/>
    <col min="15884" max="15884" width="3.875" customWidth="1"/>
    <col min="15885" max="15885" width="3.625" customWidth="1"/>
    <col min="15886" max="15886" width="5" customWidth="1"/>
    <col min="15887" max="15888" width="5.25" customWidth="1"/>
    <col min="15889" max="15891" width="2.875" customWidth="1"/>
    <col min="15892" max="15893" width="3.875" customWidth="1"/>
    <col min="15894" max="15894" width="3.625" customWidth="1"/>
    <col min="15895" max="15895" width="5" customWidth="1"/>
    <col min="15896" max="15897" width="5.25" customWidth="1"/>
    <col min="15898" max="15900" width="2.875" customWidth="1"/>
    <col min="15901" max="15902" width="3.75" customWidth="1"/>
    <col min="15903" max="15903" width="3.625" customWidth="1"/>
    <col min="15904" max="15904" width="4.875" customWidth="1"/>
    <col min="15905" max="15905" width="5.25" customWidth="1"/>
    <col min="15906" max="15906" width="5.375" customWidth="1"/>
    <col min="16129" max="16129" width="3.625" customWidth="1"/>
    <col min="16130" max="16130" width="1.625" customWidth="1"/>
    <col min="16131" max="16131" width="3.625" customWidth="1"/>
    <col min="16132" max="16132" width="3.25" customWidth="1"/>
    <col min="16133" max="16134" width="3.625" customWidth="1"/>
    <col min="16135" max="16135" width="1.375" customWidth="1"/>
    <col min="16136" max="16138" width="2.875" customWidth="1"/>
    <col min="16139" max="16139" width="3.75" customWidth="1"/>
    <col min="16140" max="16140" width="3.875" customWidth="1"/>
    <col min="16141" max="16141" width="3.625" customWidth="1"/>
    <col min="16142" max="16142" width="5" customWidth="1"/>
    <col min="16143" max="16144" width="5.25" customWidth="1"/>
    <col min="16145" max="16147" width="2.875" customWidth="1"/>
    <col min="16148" max="16149" width="3.875" customWidth="1"/>
    <col min="16150" max="16150" width="3.625" customWidth="1"/>
    <col min="16151" max="16151" width="5" customWidth="1"/>
    <col min="16152" max="16153" width="5.25" customWidth="1"/>
    <col min="16154" max="16156" width="2.875" customWidth="1"/>
    <col min="16157" max="16158" width="3.75" customWidth="1"/>
    <col min="16159" max="16159" width="3.625" customWidth="1"/>
    <col min="16160" max="16160" width="4.875" customWidth="1"/>
    <col min="16161" max="16161" width="5.25" customWidth="1"/>
    <col min="16162" max="16162" width="5.375" customWidth="1"/>
  </cols>
  <sheetData>
    <row r="1" spans="2:34" ht="44.25" customHeight="1" x14ac:dyDescent="0.15">
      <c r="H1" s="181" t="s">
        <v>62</v>
      </c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  <c r="T1" s="181"/>
      <c r="U1" s="181"/>
      <c r="V1" s="181"/>
      <c r="W1" s="181"/>
      <c r="X1" s="181"/>
      <c r="Y1" s="181"/>
      <c r="Z1" s="181"/>
      <c r="AA1" s="181"/>
      <c r="AB1" s="181"/>
      <c r="AC1" s="181"/>
      <c r="AD1" s="181"/>
      <c r="AE1" s="181"/>
      <c r="AF1" s="181"/>
      <c r="AG1" s="181"/>
      <c r="AH1" s="181"/>
    </row>
    <row r="2" spans="2:34" ht="35.1" customHeight="1" x14ac:dyDescent="0.15"/>
    <row r="3" spans="2:34" ht="35.1" customHeight="1" thickBot="1" x14ac:dyDescent="0.2">
      <c r="B3" s="182" t="s">
        <v>53</v>
      </c>
      <c r="C3" s="182"/>
      <c r="D3" s="182"/>
      <c r="E3" s="182"/>
      <c r="F3" s="182"/>
      <c r="G3" s="182"/>
      <c r="H3" s="182"/>
      <c r="I3" s="182"/>
      <c r="Z3" s="183" t="s">
        <v>6</v>
      </c>
      <c r="AA3" s="183"/>
      <c r="AB3" s="183"/>
      <c r="AC3" s="183"/>
      <c r="AD3" s="183"/>
      <c r="AE3" s="183"/>
      <c r="AF3" s="183"/>
      <c r="AG3" s="183"/>
      <c r="AH3" s="183"/>
    </row>
    <row r="4" spans="2:34" ht="35.1" customHeight="1" x14ac:dyDescent="0.15">
      <c r="B4" s="184" t="s">
        <v>63</v>
      </c>
      <c r="C4" s="184"/>
      <c r="D4" s="184"/>
      <c r="E4" s="184"/>
      <c r="F4" s="184"/>
      <c r="G4" s="185"/>
      <c r="H4" s="190" t="s">
        <v>97</v>
      </c>
      <c r="I4" s="190"/>
      <c r="J4" s="190"/>
      <c r="K4" s="190"/>
      <c r="L4" s="190"/>
      <c r="M4" s="190"/>
      <c r="N4" s="190"/>
      <c r="O4" s="190"/>
      <c r="P4" s="191"/>
      <c r="Q4" s="190" t="s">
        <v>98</v>
      </c>
      <c r="R4" s="190"/>
      <c r="S4" s="190"/>
      <c r="T4" s="190"/>
      <c r="U4" s="190"/>
      <c r="V4" s="190"/>
      <c r="W4" s="190"/>
      <c r="X4" s="190"/>
      <c r="Y4" s="191"/>
      <c r="Z4" s="191" t="s">
        <v>103</v>
      </c>
      <c r="AA4" s="192"/>
      <c r="AB4" s="192"/>
      <c r="AC4" s="192"/>
      <c r="AD4" s="192"/>
      <c r="AE4" s="192"/>
      <c r="AF4" s="192"/>
      <c r="AG4" s="192"/>
      <c r="AH4" s="192"/>
    </row>
    <row r="5" spans="2:34" ht="35.1" customHeight="1" x14ac:dyDescent="0.15">
      <c r="B5" s="186"/>
      <c r="C5" s="186"/>
      <c r="D5" s="186"/>
      <c r="E5" s="186"/>
      <c r="F5" s="186"/>
      <c r="G5" s="187"/>
      <c r="H5" s="139" t="s">
        <v>18</v>
      </c>
      <c r="I5" s="139"/>
      <c r="J5" s="139"/>
      <c r="K5" s="139" t="s">
        <v>64</v>
      </c>
      <c r="L5" s="139"/>
      <c r="M5" s="139"/>
      <c r="N5" s="179" t="s">
        <v>65</v>
      </c>
      <c r="O5" s="139"/>
      <c r="P5" s="180"/>
      <c r="Q5" s="139" t="s">
        <v>18</v>
      </c>
      <c r="R5" s="139"/>
      <c r="S5" s="139"/>
      <c r="T5" s="139" t="s">
        <v>64</v>
      </c>
      <c r="U5" s="139"/>
      <c r="V5" s="139"/>
      <c r="W5" s="179" t="s">
        <v>65</v>
      </c>
      <c r="X5" s="139"/>
      <c r="Y5" s="180"/>
      <c r="Z5" s="139" t="s">
        <v>18</v>
      </c>
      <c r="AA5" s="139"/>
      <c r="AB5" s="139"/>
      <c r="AC5" s="139" t="s">
        <v>64</v>
      </c>
      <c r="AD5" s="139"/>
      <c r="AE5" s="139"/>
      <c r="AF5" s="179" t="s">
        <v>65</v>
      </c>
      <c r="AG5" s="139"/>
      <c r="AH5" s="180"/>
    </row>
    <row r="6" spans="2:34" ht="35.1" customHeight="1" x14ac:dyDescent="0.15">
      <c r="B6" s="188"/>
      <c r="C6" s="188"/>
      <c r="D6" s="188"/>
      <c r="E6" s="188"/>
      <c r="F6" s="188"/>
      <c r="G6" s="189"/>
      <c r="H6" s="139"/>
      <c r="I6" s="139"/>
      <c r="J6" s="139"/>
      <c r="K6" s="139"/>
      <c r="L6" s="139"/>
      <c r="M6" s="139"/>
      <c r="N6" s="139"/>
      <c r="O6" s="139"/>
      <c r="P6" s="180"/>
      <c r="Q6" s="139"/>
      <c r="R6" s="139"/>
      <c r="S6" s="139"/>
      <c r="T6" s="139"/>
      <c r="U6" s="139"/>
      <c r="V6" s="139"/>
      <c r="W6" s="139"/>
      <c r="X6" s="139"/>
      <c r="Y6" s="180"/>
      <c r="Z6" s="139"/>
      <c r="AA6" s="139"/>
      <c r="AB6" s="139"/>
      <c r="AC6" s="139"/>
      <c r="AD6" s="139"/>
      <c r="AE6" s="139"/>
      <c r="AF6" s="139"/>
      <c r="AG6" s="139"/>
      <c r="AH6" s="180"/>
    </row>
    <row r="7" spans="2:34" ht="35.1" customHeight="1" x14ac:dyDescent="0.15">
      <c r="C7" s="194" t="s">
        <v>25</v>
      </c>
      <c r="D7" s="194"/>
      <c r="E7" s="194"/>
      <c r="F7" s="194"/>
      <c r="G7" s="47"/>
      <c r="H7" s="150">
        <v>73</v>
      </c>
      <c r="I7" s="150"/>
      <c r="J7" s="150"/>
      <c r="K7" s="150">
        <v>1891</v>
      </c>
      <c r="L7" s="150"/>
      <c r="M7" s="150"/>
      <c r="N7" s="150">
        <v>6517639</v>
      </c>
      <c r="O7" s="150"/>
      <c r="P7" s="150"/>
      <c r="Q7" s="150">
        <v>73</v>
      </c>
      <c r="R7" s="150"/>
      <c r="S7" s="150"/>
      <c r="T7" s="150">
        <v>2134</v>
      </c>
      <c r="U7" s="150"/>
      <c r="V7" s="150"/>
      <c r="W7" s="150">
        <v>7123111</v>
      </c>
      <c r="X7" s="150"/>
      <c r="Y7" s="150"/>
      <c r="Z7" s="150">
        <v>67</v>
      </c>
      <c r="AA7" s="150"/>
      <c r="AB7" s="150"/>
      <c r="AC7" s="150">
        <v>1861</v>
      </c>
      <c r="AD7" s="150"/>
      <c r="AE7" s="150"/>
      <c r="AF7" s="150">
        <v>7277481</v>
      </c>
      <c r="AG7" s="150"/>
      <c r="AH7" s="150"/>
    </row>
    <row r="8" spans="2:34" ht="35.1" customHeight="1" x14ac:dyDescent="0.15">
      <c r="C8" s="193" t="s">
        <v>66</v>
      </c>
      <c r="D8" s="193"/>
      <c r="E8" s="193"/>
      <c r="F8" s="193"/>
      <c r="G8" s="48"/>
      <c r="H8" s="118">
        <v>2</v>
      </c>
      <c r="I8" s="118"/>
      <c r="J8" s="118"/>
      <c r="K8" s="118">
        <v>221</v>
      </c>
      <c r="L8" s="118"/>
      <c r="M8" s="118"/>
      <c r="N8" s="118" t="s">
        <v>73</v>
      </c>
      <c r="O8" s="118"/>
      <c r="P8" s="118"/>
      <c r="Q8" s="118">
        <v>2</v>
      </c>
      <c r="R8" s="118"/>
      <c r="S8" s="118"/>
      <c r="T8" s="118">
        <v>209</v>
      </c>
      <c r="U8" s="118"/>
      <c r="V8" s="118"/>
      <c r="W8" s="118" t="s">
        <v>73</v>
      </c>
      <c r="X8" s="118"/>
      <c r="Y8" s="118"/>
      <c r="Z8" s="118">
        <v>2</v>
      </c>
      <c r="AA8" s="118"/>
      <c r="AB8" s="118"/>
      <c r="AC8" s="118">
        <v>192</v>
      </c>
      <c r="AD8" s="118"/>
      <c r="AE8" s="118"/>
      <c r="AF8" s="118" t="s">
        <v>102</v>
      </c>
      <c r="AG8" s="118"/>
      <c r="AH8" s="118"/>
    </row>
    <row r="9" spans="2:34" ht="35.1" customHeight="1" x14ac:dyDescent="0.15">
      <c r="C9" s="195" t="s">
        <v>67</v>
      </c>
      <c r="D9" s="195"/>
      <c r="E9" s="195"/>
      <c r="F9" s="195"/>
      <c r="G9" s="48"/>
      <c r="H9" s="118">
        <v>1</v>
      </c>
      <c r="I9" s="118"/>
      <c r="J9" s="118"/>
      <c r="K9" s="118">
        <v>6</v>
      </c>
      <c r="L9" s="118"/>
      <c r="M9" s="118"/>
      <c r="N9" s="118" t="s">
        <v>73</v>
      </c>
      <c r="O9" s="118"/>
      <c r="P9" s="118"/>
      <c r="Q9" s="118">
        <v>2</v>
      </c>
      <c r="R9" s="118"/>
      <c r="S9" s="118"/>
      <c r="T9" s="118">
        <v>25</v>
      </c>
      <c r="U9" s="118"/>
      <c r="V9" s="118"/>
      <c r="W9" s="118" t="s">
        <v>73</v>
      </c>
      <c r="X9" s="118"/>
      <c r="Y9" s="118"/>
      <c r="Z9" s="118">
        <v>2</v>
      </c>
      <c r="AA9" s="118"/>
      <c r="AB9" s="118"/>
      <c r="AC9" s="118">
        <v>23</v>
      </c>
      <c r="AD9" s="118"/>
      <c r="AE9" s="118"/>
      <c r="AF9" s="118" t="s">
        <v>102</v>
      </c>
      <c r="AG9" s="118"/>
      <c r="AH9" s="118"/>
    </row>
    <row r="10" spans="2:34" ht="35.1" customHeight="1" x14ac:dyDescent="0.15">
      <c r="C10" s="195" t="s">
        <v>68</v>
      </c>
      <c r="D10" s="195"/>
      <c r="E10" s="195"/>
      <c r="F10" s="195"/>
      <c r="G10" s="48"/>
      <c r="H10" s="196">
        <v>7</v>
      </c>
      <c r="I10" s="196"/>
      <c r="J10" s="196"/>
      <c r="K10" s="196">
        <v>109</v>
      </c>
      <c r="L10" s="196"/>
      <c r="M10" s="196"/>
      <c r="N10" s="197">
        <v>150737</v>
      </c>
      <c r="O10" s="197"/>
      <c r="P10" s="197"/>
      <c r="Q10" s="196">
        <v>5</v>
      </c>
      <c r="R10" s="196"/>
      <c r="S10" s="196"/>
      <c r="T10" s="196">
        <v>175</v>
      </c>
      <c r="U10" s="196"/>
      <c r="V10" s="196"/>
      <c r="W10" s="197">
        <v>224352</v>
      </c>
      <c r="X10" s="197"/>
      <c r="Y10" s="197"/>
      <c r="Z10" s="196">
        <v>4</v>
      </c>
      <c r="AA10" s="196"/>
      <c r="AB10" s="196"/>
      <c r="AC10" s="196">
        <v>118</v>
      </c>
      <c r="AD10" s="196"/>
      <c r="AE10" s="196"/>
      <c r="AF10" s="197">
        <v>148189</v>
      </c>
      <c r="AG10" s="197"/>
      <c r="AH10" s="197"/>
    </row>
    <row r="11" spans="2:34" ht="35.1" customHeight="1" x14ac:dyDescent="0.15">
      <c r="C11" s="195" t="s">
        <v>69</v>
      </c>
      <c r="D11" s="195"/>
      <c r="E11" s="195"/>
      <c r="F11" s="195"/>
      <c r="G11" s="48"/>
      <c r="H11" s="118">
        <v>3</v>
      </c>
      <c r="I11" s="118"/>
      <c r="J11" s="118"/>
      <c r="K11" s="118">
        <v>47</v>
      </c>
      <c r="L11" s="118"/>
      <c r="M11" s="118"/>
      <c r="N11" s="118">
        <v>99475</v>
      </c>
      <c r="O11" s="118"/>
      <c r="P11" s="118"/>
      <c r="Q11" s="118">
        <v>5</v>
      </c>
      <c r="R11" s="118"/>
      <c r="S11" s="118"/>
      <c r="T11" s="118">
        <v>111</v>
      </c>
      <c r="U11" s="118"/>
      <c r="V11" s="118"/>
      <c r="W11" s="118">
        <v>194436</v>
      </c>
      <c r="X11" s="118"/>
      <c r="Y11" s="118"/>
      <c r="Z11" s="118">
        <v>10</v>
      </c>
      <c r="AA11" s="118"/>
      <c r="AB11" s="118"/>
      <c r="AC11" s="118">
        <v>186</v>
      </c>
      <c r="AD11" s="118"/>
      <c r="AE11" s="118"/>
      <c r="AF11" s="118">
        <v>320680</v>
      </c>
      <c r="AG11" s="118"/>
      <c r="AH11" s="118"/>
    </row>
    <row r="12" spans="2:34" ht="35.1" customHeight="1" x14ac:dyDescent="0.15">
      <c r="C12" s="195" t="s">
        <v>70</v>
      </c>
      <c r="D12" s="195"/>
      <c r="E12" s="195"/>
      <c r="F12" s="195"/>
      <c r="G12" s="48"/>
      <c r="H12" s="118">
        <v>12</v>
      </c>
      <c r="I12" s="118"/>
      <c r="J12" s="118"/>
      <c r="K12" s="118">
        <v>339</v>
      </c>
      <c r="L12" s="118"/>
      <c r="M12" s="118"/>
      <c r="N12" s="118">
        <v>1893583</v>
      </c>
      <c r="O12" s="118"/>
      <c r="P12" s="118"/>
      <c r="Q12" s="118">
        <v>15</v>
      </c>
      <c r="R12" s="118"/>
      <c r="S12" s="118"/>
      <c r="T12" s="118">
        <v>433</v>
      </c>
      <c r="U12" s="118"/>
      <c r="V12" s="118"/>
      <c r="W12" s="118">
        <v>2334816</v>
      </c>
      <c r="X12" s="118"/>
      <c r="Y12" s="118"/>
      <c r="Z12" s="118">
        <v>18</v>
      </c>
      <c r="AA12" s="118"/>
      <c r="AB12" s="118"/>
      <c r="AC12" s="118">
        <v>489</v>
      </c>
      <c r="AD12" s="118"/>
      <c r="AE12" s="118"/>
      <c r="AF12" s="118">
        <v>2720125</v>
      </c>
      <c r="AG12" s="118"/>
      <c r="AH12" s="118"/>
    </row>
    <row r="13" spans="2:34" ht="35.1" customHeight="1" x14ac:dyDescent="0.15">
      <c r="C13" s="193" t="s">
        <v>71</v>
      </c>
      <c r="D13" s="193"/>
      <c r="E13" s="193"/>
      <c r="F13" s="193"/>
      <c r="G13" s="48"/>
      <c r="H13" s="118">
        <v>47</v>
      </c>
      <c r="I13" s="118"/>
      <c r="J13" s="118"/>
      <c r="K13" s="118">
        <v>1099</v>
      </c>
      <c r="L13" s="118"/>
      <c r="M13" s="118"/>
      <c r="N13" s="118">
        <v>3769343</v>
      </c>
      <c r="O13" s="118"/>
      <c r="P13" s="118"/>
      <c r="Q13" s="118">
        <v>43</v>
      </c>
      <c r="R13" s="118"/>
      <c r="S13" s="118"/>
      <c r="T13" s="118">
        <v>1135</v>
      </c>
      <c r="U13" s="118"/>
      <c r="V13" s="118"/>
      <c r="W13" s="118">
        <v>4036284</v>
      </c>
      <c r="X13" s="118"/>
      <c r="Y13" s="118"/>
      <c r="Z13" s="118">
        <v>31</v>
      </c>
      <c r="AA13" s="118"/>
      <c r="AB13" s="118"/>
      <c r="AC13" s="118">
        <v>853</v>
      </c>
      <c r="AD13" s="118"/>
      <c r="AE13" s="118"/>
      <c r="AF13" s="118">
        <v>2845030</v>
      </c>
      <c r="AG13" s="118"/>
      <c r="AH13" s="118"/>
    </row>
    <row r="14" spans="2:34" ht="35.1" customHeight="1" x14ac:dyDescent="0.15">
      <c r="B14" s="2"/>
      <c r="C14" s="198" t="s">
        <v>72</v>
      </c>
      <c r="D14" s="198"/>
      <c r="E14" s="198"/>
      <c r="F14" s="198"/>
      <c r="G14" s="49"/>
      <c r="H14" s="112">
        <v>1</v>
      </c>
      <c r="I14" s="112"/>
      <c r="J14" s="112"/>
      <c r="K14" s="112">
        <v>70</v>
      </c>
      <c r="L14" s="112"/>
      <c r="M14" s="112"/>
      <c r="N14" s="112" t="s">
        <v>73</v>
      </c>
      <c r="O14" s="112"/>
      <c r="P14" s="112"/>
      <c r="Q14" s="112">
        <v>1</v>
      </c>
      <c r="R14" s="112"/>
      <c r="S14" s="112"/>
      <c r="T14" s="112">
        <v>46</v>
      </c>
      <c r="U14" s="112"/>
      <c r="V14" s="112"/>
      <c r="W14" s="112" t="s">
        <v>102</v>
      </c>
      <c r="X14" s="112"/>
      <c r="Y14" s="112"/>
      <c r="Z14" s="112">
        <v>0</v>
      </c>
      <c r="AA14" s="112"/>
      <c r="AB14" s="112"/>
      <c r="AC14" s="112">
        <v>0</v>
      </c>
      <c r="AD14" s="112"/>
      <c r="AE14" s="112"/>
      <c r="AF14" s="112">
        <v>0</v>
      </c>
      <c r="AG14" s="112"/>
      <c r="AH14" s="112"/>
    </row>
    <row r="15" spans="2:34" ht="35.1" customHeight="1" x14ac:dyDescent="0.15"/>
    <row r="16" spans="2:34" ht="35.1" customHeight="1" thickBot="1" x14ac:dyDescent="0.2"/>
    <row r="17" spans="2:35" ht="35.1" customHeight="1" x14ac:dyDescent="0.15">
      <c r="B17" s="184" t="s">
        <v>63</v>
      </c>
      <c r="C17" s="184"/>
      <c r="D17" s="184"/>
      <c r="E17" s="184"/>
      <c r="F17" s="184"/>
      <c r="G17" s="185"/>
      <c r="H17" s="191" t="s">
        <v>104</v>
      </c>
      <c r="I17" s="192"/>
      <c r="J17" s="192"/>
      <c r="K17" s="192"/>
      <c r="L17" s="192"/>
      <c r="M17" s="192"/>
      <c r="N17" s="192"/>
      <c r="O17" s="192"/>
      <c r="P17" s="192"/>
      <c r="Q17" s="191" t="s">
        <v>120</v>
      </c>
      <c r="R17" s="192"/>
      <c r="S17" s="192"/>
      <c r="T17" s="192"/>
      <c r="U17" s="192"/>
      <c r="V17" s="192"/>
      <c r="W17" s="192"/>
      <c r="X17" s="192"/>
      <c r="Y17" s="192"/>
      <c r="Z17" s="191" t="s">
        <v>123</v>
      </c>
      <c r="AA17" s="192"/>
      <c r="AB17" s="192"/>
      <c r="AC17" s="192"/>
      <c r="AD17" s="192"/>
      <c r="AE17" s="192"/>
      <c r="AF17" s="192"/>
      <c r="AG17" s="192"/>
      <c r="AH17" s="192"/>
    </row>
    <row r="18" spans="2:35" ht="35.1" customHeight="1" x14ac:dyDescent="0.15">
      <c r="B18" s="186"/>
      <c r="C18" s="186"/>
      <c r="D18" s="186"/>
      <c r="E18" s="186"/>
      <c r="F18" s="186"/>
      <c r="G18" s="187"/>
      <c r="H18" s="199" t="s">
        <v>18</v>
      </c>
      <c r="I18" s="200"/>
      <c r="J18" s="201"/>
      <c r="K18" s="199" t="s">
        <v>64</v>
      </c>
      <c r="L18" s="200"/>
      <c r="M18" s="201"/>
      <c r="N18" s="202" t="s">
        <v>65</v>
      </c>
      <c r="O18" s="203"/>
      <c r="P18" s="204"/>
      <c r="Q18" s="139" t="s">
        <v>18</v>
      </c>
      <c r="R18" s="139"/>
      <c r="S18" s="139"/>
      <c r="T18" s="139" t="s">
        <v>64</v>
      </c>
      <c r="U18" s="139"/>
      <c r="V18" s="139"/>
      <c r="W18" s="179" t="s">
        <v>65</v>
      </c>
      <c r="X18" s="139"/>
      <c r="Y18" s="180"/>
      <c r="Z18" s="139" t="s">
        <v>18</v>
      </c>
      <c r="AA18" s="139"/>
      <c r="AB18" s="139"/>
      <c r="AC18" s="139" t="s">
        <v>64</v>
      </c>
      <c r="AD18" s="139"/>
      <c r="AE18" s="139"/>
      <c r="AF18" s="179" t="s">
        <v>65</v>
      </c>
      <c r="AG18" s="139"/>
      <c r="AH18" s="180"/>
    </row>
    <row r="19" spans="2:35" ht="35.1" customHeight="1" x14ac:dyDescent="0.15">
      <c r="B19" s="188"/>
      <c r="C19" s="188"/>
      <c r="D19" s="188"/>
      <c r="E19" s="188"/>
      <c r="F19" s="188"/>
      <c r="G19" s="189"/>
      <c r="H19" s="136"/>
      <c r="I19" s="109"/>
      <c r="J19" s="137"/>
      <c r="K19" s="136"/>
      <c r="L19" s="109"/>
      <c r="M19" s="137"/>
      <c r="N19" s="205"/>
      <c r="O19" s="206"/>
      <c r="P19" s="207"/>
      <c r="Q19" s="139"/>
      <c r="R19" s="139"/>
      <c r="S19" s="139"/>
      <c r="T19" s="139"/>
      <c r="U19" s="139"/>
      <c r="V19" s="139"/>
      <c r="W19" s="139"/>
      <c r="X19" s="139"/>
      <c r="Y19" s="180"/>
      <c r="Z19" s="139"/>
      <c r="AA19" s="139"/>
      <c r="AB19" s="139"/>
      <c r="AC19" s="139"/>
      <c r="AD19" s="139"/>
      <c r="AE19" s="139"/>
      <c r="AF19" s="139"/>
      <c r="AG19" s="139"/>
      <c r="AH19" s="180"/>
    </row>
    <row r="20" spans="2:35" ht="35.1" customHeight="1" x14ac:dyDescent="0.15">
      <c r="C20" s="194" t="s">
        <v>25</v>
      </c>
      <c r="D20" s="194"/>
      <c r="E20" s="194"/>
      <c r="F20" s="194"/>
      <c r="G20" s="47"/>
      <c r="H20" s="150">
        <v>65</v>
      </c>
      <c r="I20" s="150"/>
      <c r="J20" s="150"/>
      <c r="K20" s="150">
        <v>1764</v>
      </c>
      <c r="L20" s="150"/>
      <c r="M20" s="150"/>
      <c r="N20" s="150">
        <v>6361494</v>
      </c>
      <c r="O20" s="150"/>
      <c r="P20" s="150"/>
      <c r="Q20" s="150">
        <v>79</v>
      </c>
      <c r="R20" s="150"/>
      <c r="S20" s="150"/>
      <c r="T20" s="150">
        <v>1743</v>
      </c>
      <c r="U20" s="150"/>
      <c r="V20" s="150"/>
      <c r="W20" s="150">
        <v>6178306</v>
      </c>
      <c r="X20" s="150"/>
      <c r="Y20" s="150"/>
      <c r="Z20" s="150">
        <f>SUM(Z21:AB27)</f>
        <v>77</v>
      </c>
      <c r="AA20" s="150"/>
      <c r="AB20" s="150"/>
      <c r="AC20" s="150">
        <f>SUM(AC21:AE27)</f>
        <v>1699</v>
      </c>
      <c r="AD20" s="150"/>
      <c r="AE20" s="150"/>
      <c r="AF20" s="150">
        <v>5797732</v>
      </c>
      <c r="AG20" s="150"/>
      <c r="AH20" s="150"/>
    </row>
    <row r="21" spans="2:35" ht="35.1" customHeight="1" x14ac:dyDescent="0.15">
      <c r="C21" s="193" t="s">
        <v>66</v>
      </c>
      <c r="D21" s="193"/>
      <c r="E21" s="193"/>
      <c r="F21" s="193"/>
      <c r="G21" s="48"/>
      <c r="H21" s="118">
        <v>2</v>
      </c>
      <c r="I21" s="118"/>
      <c r="J21" s="118"/>
      <c r="K21" s="118">
        <v>181</v>
      </c>
      <c r="L21" s="118"/>
      <c r="M21" s="118"/>
      <c r="N21" s="118" t="s">
        <v>102</v>
      </c>
      <c r="O21" s="118"/>
      <c r="P21" s="118"/>
      <c r="Q21" s="118">
        <v>2</v>
      </c>
      <c r="R21" s="118"/>
      <c r="S21" s="118"/>
      <c r="T21" s="118">
        <v>187</v>
      </c>
      <c r="U21" s="118"/>
      <c r="V21" s="118"/>
      <c r="W21" s="118" t="s">
        <v>102</v>
      </c>
      <c r="X21" s="118"/>
      <c r="Y21" s="118"/>
      <c r="Z21" s="118">
        <v>2</v>
      </c>
      <c r="AA21" s="118"/>
      <c r="AB21" s="118"/>
      <c r="AC21" s="118">
        <v>174</v>
      </c>
      <c r="AD21" s="118"/>
      <c r="AE21" s="118"/>
      <c r="AF21" s="118" t="s">
        <v>102</v>
      </c>
      <c r="AG21" s="118"/>
      <c r="AH21" s="118"/>
    </row>
    <row r="22" spans="2:35" ht="35.1" customHeight="1" x14ac:dyDescent="0.15">
      <c r="C22" s="195" t="s">
        <v>67</v>
      </c>
      <c r="D22" s="195"/>
      <c r="E22" s="195"/>
      <c r="F22" s="195"/>
      <c r="G22" s="48"/>
      <c r="H22" s="118">
        <v>2</v>
      </c>
      <c r="I22" s="118"/>
      <c r="J22" s="118"/>
      <c r="K22" s="118">
        <v>22</v>
      </c>
      <c r="L22" s="118"/>
      <c r="M22" s="118"/>
      <c r="N22" s="118" t="s">
        <v>102</v>
      </c>
      <c r="O22" s="118"/>
      <c r="P22" s="118"/>
      <c r="Q22" s="118">
        <v>2</v>
      </c>
      <c r="R22" s="118"/>
      <c r="S22" s="118"/>
      <c r="T22" s="118">
        <v>24</v>
      </c>
      <c r="U22" s="118"/>
      <c r="V22" s="118"/>
      <c r="W22" s="118" t="s">
        <v>102</v>
      </c>
      <c r="X22" s="118"/>
      <c r="Y22" s="118"/>
      <c r="Z22" s="118">
        <v>2</v>
      </c>
      <c r="AA22" s="118"/>
      <c r="AB22" s="118"/>
      <c r="AC22" s="118">
        <v>24</v>
      </c>
      <c r="AD22" s="118"/>
      <c r="AE22" s="118"/>
      <c r="AF22" s="118" t="s">
        <v>102</v>
      </c>
      <c r="AG22" s="118"/>
      <c r="AH22" s="118"/>
    </row>
    <row r="23" spans="2:35" ht="35.1" customHeight="1" x14ac:dyDescent="0.15">
      <c r="C23" s="195" t="s">
        <v>68</v>
      </c>
      <c r="D23" s="195"/>
      <c r="E23" s="195"/>
      <c r="F23" s="195"/>
      <c r="G23" s="48"/>
      <c r="H23" s="196">
        <v>4</v>
      </c>
      <c r="I23" s="196"/>
      <c r="J23" s="196"/>
      <c r="K23" s="196">
        <v>105</v>
      </c>
      <c r="L23" s="196"/>
      <c r="M23" s="196"/>
      <c r="N23" s="197">
        <v>131507</v>
      </c>
      <c r="O23" s="197"/>
      <c r="P23" s="197"/>
      <c r="Q23" s="196">
        <v>4</v>
      </c>
      <c r="R23" s="196"/>
      <c r="S23" s="196"/>
      <c r="T23" s="196">
        <v>117</v>
      </c>
      <c r="U23" s="196"/>
      <c r="V23" s="196"/>
      <c r="W23" s="197">
        <v>143952</v>
      </c>
      <c r="X23" s="197"/>
      <c r="Y23" s="197"/>
      <c r="Z23" s="196">
        <v>4</v>
      </c>
      <c r="AA23" s="196"/>
      <c r="AB23" s="196"/>
      <c r="AC23" s="196">
        <v>117</v>
      </c>
      <c r="AD23" s="196"/>
      <c r="AE23" s="196"/>
      <c r="AF23" s="197">
        <v>146339</v>
      </c>
      <c r="AG23" s="197"/>
      <c r="AH23" s="197"/>
    </row>
    <row r="24" spans="2:35" ht="35.1" customHeight="1" x14ac:dyDescent="0.15">
      <c r="C24" s="195" t="s">
        <v>69</v>
      </c>
      <c r="D24" s="195"/>
      <c r="E24" s="195"/>
      <c r="F24" s="195"/>
      <c r="G24" s="48"/>
      <c r="H24" s="118">
        <v>10</v>
      </c>
      <c r="I24" s="118"/>
      <c r="J24" s="118"/>
      <c r="K24" s="118">
        <v>173</v>
      </c>
      <c r="L24" s="118"/>
      <c r="M24" s="118"/>
      <c r="N24" s="118">
        <v>301457</v>
      </c>
      <c r="O24" s="118"/>
      <c r="P24" s="118"/>
      <c r="Q24" s="118">
        <v>13</v>
      </c>
      <c r="R24" s="118"/>
      <c r="S24" s="118"/>
      <c r="T24" s="118">
        <v>118</v>
      </c>
      <c r="U24" s="118"/>
      <c r="V24" s="118"/>
      <c r="W24" s="118">
        <v>324654</v>
      </c>
      <c r="X24" s="118"/>
      <c r="Y24" s="118"/>
      <c r="Z24" s="118">
        <v>12</v>
      </c>
      <c r="AA24" s="118"/>
      <c r="AB24" s="118"/>
      <c r="AC24" s="118">
        <v>159</v>
      </c>
      <c r="AD24" s="118"/>
      <c r="AE24" s="118"/>
      <c r="AF24" s="118">
        <v>394384</v>
      </c>
      <c r="AG24" s="118"/>
      <c r="AH24" s="118"/>
    </row>
    <row r="25" spans="2:35" ht="35.1" customHeight="1" x14ac:dyDescent="0.15">
      <c r="C25" s="195" t="s">
        <v>70</v>
      </c>
      <c r="D25" s="195"/>
      <c r="E25" s="195"/>
      <c r="F25" s="195"/>
      <c r="G25" s="48"/>
      <c r="H25" s="118">
        <v>17</v>
      </c>
      <c r="I25" s="118"/>
      <c r="J25" s="118"/>
      <c r="K25" s="118">
        <v>454</v>
      </c>
      <c r="L25" s="118"/>
      <c r="M25" s="118"/>
      <c r="N25" s="118">
        <v>2595846</v>
      </c>
      <c r="O25" s="118"/>
      <c r="P25" s="118"/>
      <c r="Q25" s="118">
        <v>21</v>
      </c>
      <c r="R25" s="118"/>
      <c r="S25" s="118"/>
      <c r="T25" s="118">
        <v>479</v>
      </c>
      <c r="U25" s="118"/>
      <c r="V25" s="118"/>
      <c r="W25" s="118">
        <v>2621046</v>
      </c>
      <c r="X25" s="118"/>
      <c r="Y25" s="118"/>
      <c r="Z25" s="118">
        <v>22</v>
      </c>
      <c r="AA25" s="118"/>
      <c r="AB25" s="118"/>
      <c r="AC25" s="118">
        <v>471</v>
      </c>
      <c r="AD25" s="118"/>
      <c r="AE25" s="118"/>
      <c r="AF25" s="118">
        <v>2126112</v>
      </c>
      <c r="AG25" s="118"/>
      <c r="AH25" s="118"/>
    </row>
    <row r="26" spans="2:35" ht="35.1" customHeight="1" x14ac:dyDescent="0.15">
      <c r="C26" s="193" t="s">
        <v>71</v>
      </c>
      <c r="D26" s="193"/>
      <c r="E26" s="193"/>
      <c r="F26" s="193"/>
      <c r="G26" s="48"/>
      <c r="H26" s="118">
        <v>30</v>
      </c>
      <c r="I26" s="118"/>
      <c r="J26" s="118"/>
      <c r="K26" s="118">
        <v>829</v>
      </c>
      <c r="L26" s="118"/>
      <c r="M26" s="118"/>
      <c r="N26" s="118">
        <v>2788164</v>
      </c>
      <c r="O26" s="118"/>
      <c r="P26" s="118"/>
      <c r="Q26" s="118">
        <v>32</v>
      </c>
      <c r="R26" s="118"/>
      <c r="S26" s="118"/>
      <c r="T26" s="118">
        <v>755</v>
      </c>
      <c r="U26" s="118"/>
      <c r="V26" s="118"/>
      <c r="W26" s="118">
        <v>2787488</v>
      </c>
      <c r="X26" s="118"/>
      <c r="Y26" s="118"/>
      <c r="Z26" s="118">
        <v>30</v>
      </c>
      <c r="AA26" s="118"/>
      <c r="AB26" s="118"/>
      <c r="AC26" s="118">
        <v>698</v>
      </c>
      <c r="AD26" s="118"/>
      <c r="AE26" s="118"/>
      <c r="AF26" s="118">
        <v>2724339</v>
      </c>
      <c r="AG26" s="118"/>
      <c r="AH26" s="118"/>
    </row>
    <row r="27" spans="2:35" ht="35.1" customHeight="1" x14ac:dyDescent="0.15">
      <c r="B27" s="2"/>
      <c r="C27" s="198" t="s">
        <v>72</v>
      </c>
      <c r="D27" s="198"/>
      <c r="E27" s="198"/>
      <c r="F27" s="198"/>
      <c r="G27" s="49"/>
      <c r="H27" s="112">
        <v>0</v>
      </c>
      <c r="I27" s="112"/>
      <c r="J27" s="112"/>
      <c r="K27" s="112">
        <v>0</v>
      </c>
      <c r="L27" s="112"/>
      <c r="M27" s="112"/>
      <c r="N27" s="112">
        <v>0</v>
      </c>
      <c r="O27" s="112"/>
      <c r="P27" s="112"/>
      <c r="Q27" s="112">
        <v>5</v>
      </c>
      <c r="R27" s="112"/>
      <c r="S27" s="112"/>
      <c r="T27" s="112">
        <v>63</v>
      </c>
      <c r="U27" s="112"/>
      <c r="V27" s="112"/>
      <c r="W27" s="112">
        <v>105176</v>
      </c>
      <c r="X27" s="112"/>
      <c r="Y27" s="112"/>
      <c r="Z27" s="112">
        <v>5</v>
      </c>
      <c r="AA27" s="112"/>
      <c r="AB27" s="112"/>
      <c r="AC27" s="112">
        <v>56</v>
      </c>
      <c r="AD27" s="112"/>
      <c r="AE27" s="112"/>
      <c r="AF27" s="112">
        <v>154915</v>
      </c>
      <c r="AG27" s="112"/>
      <c r="AH27" s="112"/>
    </row>
    <row r="28" spans="2:35" ht="14.25" x14ac:dyDescent="0.15">
      <c r="B28" s="33" t="s">
        <v>74</v>
      </c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200"/>
      <c r="R28" s="200"/>
      <c r="S28" s="200"/>
      <c r="T28" s="208"/>
      <c r="U28" s="208"/>
      <c r="V28" s="208"/>
      <c r="W28" s="208"/>
      <c r="X28" s="208"/>
      <c r="Y28" s="209"/>
      <c r="Z28" s="209"/>
      <c r="AA28" s="209"/>
      <c r="AB28" s="209"/>
    </row>
    <row r="29" spans="2:35" ht="29.25" customHeight="1" x14ac:dyDescent="0.15">
      <c r="B29" s="210" t="s">
        <v>110</v>
      </c>
      <c r="C29" s="210"/>
      <c r="D29" s="210"/>
      <c r="E29" s="210"/>
      <c r="F29" s="210"/>
      <c r="G29" s="210"/>
      <c r="H29" s="210"/>
      <c r="I29" s="210"/>
      <c r="J29" s="210"/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V29" s="210"/>
      <c r="W29" s="210"/>
      <c r="X29" s="210"/>
      <c r="Y29" s="210"/>
      <c r="Z29" s="210"/>
      <c r="AA29" s="210"/>
      <c r="AB29" s="210"/>
      <c r="AC29" s="210"/>
      <c r="AD29" s="210"/>
      <c r="AE29" s="210"/>
      <c r="AF29" s="210"/>
      <c r="AG29" s="210"/>
      <c r="AH29" s="210"/>
      <c r="AI29" s="34"/>
    </row>
    <row r="30" spans="2:35" ht="15" customHeight="1" x14ac:dyDescent="0.15">
      <c r="B30" s="80" t="s">
        <v>14</v>
      </c>
      <c r="C30" s="80"/>
      <c r="D30" s="80"/>
      <c r="E30" t="s">
        <v>131</v>
      </c>
      <c r="J30" s="51"/>
      <c r="K30" s="51"/>
      <c r="L30" s="51"/>
      <c r="M30" s="16" t="s">
        <v>89</v>
      </c>
      <c r="N30" s="51"/>
      <c r="P30" s="51"/>
      <c r="Q30" s="51"/>
      <c r="R30" s="51"/>
      <c r="S30" s="51"/>
      <c r="T30" s="51"/>
    </row>
    <row r="31" spans="2:35" ht="15" customHeight="1" x14ac:dyDescent="0.15">
      <c r="E31" s="34" t="s">
        <v>101</v>
      </c>
      <c r="H31" s="34"/>
      <c r="I31" s="50"/>
      <c r="K31" s="34"/>
      <c r="L31" s="34"/>
      <c r="M31" s="34" t="s">
        <v>108</v>
      </c>
      <c r="N31" s="34"/>
      <c r="O31" s="13"/>
      <c r="P31" s="34"/>
      <c r="Q31" s="34"/>
      <c r="R31" s="34"/>
      <c r="S31" s="34"/>
      <c r="T31" s="34"/>
      <c r="U31" s="34"/>
    </row>
    <row r="32" spans="2:35" ht="15" customHeight="1" x14ac:dyDescent="0.15">
      <c r="E32" t="s">
        <v>126</v>
      </c>
      <c r="M32" t="s">
        <v>109</v>
      </c>
    </row>
    <row r="33" ht="15" customHeight="1" x14ac:dyDescent="0.15"/>
  </sheetData>
  <mergeCells count="194">
    <mergeCell ref="AF27:AH27"/>
    <mergeCell ref="Q28:S28"/>
    <mergeCell ref="T28:X28"/>
    <mergeCell ref="Y28:AB28"/>
    <mergeCell ref="B29:AH29"/>
    <mergeCell ref="B30:D30"/>
    <mergeCell ref="AF26:AH26"/>
    <mergeCell ref="C27:F27"/>
    <mergeCell ref="H27:J27"/>
    <mergeCell ref="K27:M27"/>
    <mergeCell ref="N27:P27"/>
    <mergeCell ref="Q27:S27"/>
    <mergeCell ref="T27:V27"/>
    <mergeCell ref="W27:Y27"/>
    <mergeCell ref="Z27:AB27"/>
    <mergeCell ref="AC27:AE27"/>
    <mergeCell ref="AF25:AH25"/>
    <mergeCell ref="C26:F26"/>
    <mergeCell ref="H26:J26"/>
    <mergeCell ref="K26:M26"/>
    <mergeCell ref="N26:P26"/>
    <mergeCell ref="Q26:S26"/>
    <mergeCell ref="T26:V26"/>
    <mergeCell ref="W26:Y26"/>
    <mergeCell ref="Z26:AB26"/>
    <mergeCell ref="AC26:AE26"/>
    <mergeCell ref="C25:F25"/>
    <mergeCell ref="H25:J25"/>
    <mergeCell ref="K25:M25"/>
    <mergeCell ref="N25:P25"/>
    <mergeCell ref="Q25:S25"/>
    <mergeCell ref="T25:V25"/>
    <mergeCell ref="W25:Y25"/>
    <mergeCell ref="Z25:AB25"/>
    <mergeCell ref="AC25:AE25"/>
    <mergeCell ref="AF23:AH23"/>
    <mergeCell ref="C24:F24"/>
    <mergeCell ref="H24:J24"/>
    <mergeCell ref="K24:M24"/>
    <mergeCell ref="N24:P24"/>
    <mergeCell ref="Q24:S24"/>
    <mergeCell ref="T24:V24"/>
    <mergeCell ref="W24:Y24"/>
    <mergeCell ref="Z24:AB24"/>
    <mergeCell ref="AC24:AE24"/>
    <mergeCell ref="AF24:AH24"/>
    <mergeCell ref="C23:F23"/>
    <mergeCell ref="H23:J23"/>
    <mergeCell ref="K23:M23"/>
    <mergeCell ref="N23:P23"/>
    <mergeCell ref="Q23:S23"/>
    <mergeCell ref="T23:V23"/>
    <mergeCell ref="W23:Y23"/>
    <mergeCell ref="Z23:AB23"/>
    <mergeCell ref="AC23:AE23"/>
    <mergeCell ref="AF21:AH21"/>
    <mergeCell ref="C22:F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C21:F21"/>
    <mergeCell ref="H21:J21"/>
    <mergeCell ref="K21:M21"/>
    <mergeCell ref="N21:P21"/>
    <mergeCell ref="Q21:S21"/>
    <mergeCell ref="T21:V21"/>
    <mergeCell ref="W21:Y21"/>
    <mergeCell ref="Z21:AB21"/>
    <mergeCell ref="AC21:AE21"/>
    <mergeCell ref="B17:G19"/>
    <mergeCell ref="H17:P17"/>
    <mergeCell ref="Q17:Y17"/>
    <mergeCell ref="Z17:AH17"/>
    <mergeCell ref="H18:J19"/>
    <mergeCell ref="K18:M19"/>
    <mergeCell ref="AF18:AH19"/>
    <mergeCell ref="C20:F20"/>
    <mergeCell ref="H20:J20"/>
    <mergeCell ref="K20:M20"/>
    <mergeCell ref="N20:P20"/>
    <mergeCell ref="Q20:S20"/>
    <mergeCell ref="T20:V20"/>
    <mergeCell ref="W20:Y20"/>
    <mergeCell ref="Z20:AB20"/>
    <mergeCell ref="AC20:AE20"/>
    <mergeCell ref="N18:P19"/>
    <mergeCell ref="Q18:S19"/>
    <mergeCell ref="T18:V19"/>
    <mergeCell ref="W18:Y19"/>
    <mergeCell ref="Z18:AB19"/>
    <mergeCell ref="AC18:AE19"/>
    <mergeCell ref="AF20:AH20"/>
    <mergeCell ref="AF13:AH13"/>
    <mergeCell ref="C14:F14"/>
    <mergeCell ref="H14:J14"/>
    <mergeCell ref="K14:M14"/>
    <mergeCell ref="N14:P14"/>
    <mergeCell ref="Q14:S14"/>
    <mergeCell ref="T14:V14"/>
    <mergeCell ref="W14:Y14"/>
    <mergeCell ref="Z14:AB14"/>
    <mergeCell ref="AC14:AE14"/>
    <mergeCell ref="AF14:AH14"/>
    <mergeCell ref="C13:F13"/>
    <mergeCell ref="H13:J13"/>
    <mergeCell ref="K13:M13"/>
    <mergeCell ref="N13:P13"/>
    <mergeCell ref="Q13:S13"/>
    <mergeCell ref="T13:V13"/>
    <mergeCell ref="W13:Y13"/>
    <mergeCell ref="Z13:AB13"/>
    <mergeCell ref="AC13:AE13"/>
    <mergeCell ref="AF11:AH11"/>
    <mergeCell ref="C12:F12"/>
    <mergeCell ref="H12:J12"/>
    <mergeCell ref="K12:M12"/>
    <mergeCell ref="N12:P12"/>
    <mergeCell ref="Q12:S12"/>
    <mergeCell ref="T12:V12"/>
    <mergeCell ref="W12:Y12"/>
    <mergeCell ref="Z12:AB12"/>
    <mergeCell ref="AC12:AE12"/>
    <mergeCell ref="AF12:AH12"/>
    <mergeCell ref="C11:F11"/>
    <mergeCell ref="H11:J11"/>
    <mergeCell ref="K11:M11"/>
    <mergeCell ref="N11:P11"/>
    <mergeCell ref="Q11:S11"/>
    <mergeCell ref="T11:V11"/>
    <mergeCell ref="W11:Y11"/>
    <mergeCell ref="Z11:AB11"/>
    <mergeCell ref="AC11:AE11"/>
    <mergeCell ref="AF9:AH9"/>
    <mergeCell ref="C10:F10"/>
    <mergeCell ref="H10:J10"/>
    <mergeCell ref="K10:M10"/>
    <mergeCell ref="N10:P10"/>
    <mergeCell ref="Q10:S10"/>
    <mergeCell ref="T10:V10"/>
    <mergeCell ref="W10:Y10"/>
    <mergeCell ref="Z10:AB10"/>
    <mergeCell ref="AC10:AE10"/>
    <mergeCell ref="AF10:AH10"/>
    <mergeCell ref="C9:F9"/>
    <mergeCell ref="H9:J9"/>
    <mergeCell ref="K9:M9"/>
    <mergeCell ref="N9:P9"/>
    <mergeCell ref="Q9:S9"/>
    <mergeCell ref="T9:V9"/>
    <mergeCell ref="W9:Y9"/>
    <mergeCell ref="Z9:AB9"/>
    <mergeCell ref="AC9:AE9"/>
    <mergeCell ref="W7:Y7"/>
    <mergeCell ref="Z7:AB7"/>
    <mergeCell ref="AC7:AE7"/>
    <mergeCell ref="AF7:AH7"/>
    <mergeCell ref="C8:F8"/>
    <mergeCell ref="H8:J8"/>
    <mergeCell ref="K8:M8"/>
    <mergeCell ref="N8:P8"/>
    <mergeCell ref="Q8:S8"/>
    <mergeCell ref="T8:V8"/>
    <mergeCell ref="C7:F7"/>
    <mergeCell ref="H7:J7"/>
    <mergeCell ref="K7:M7"/>
    <mergeCell ref="N7:P7"/>
    <mergeCell ref="Q7:S7"/>
    <mergeCell ref="T7:V7"/>
    <mergeCell ref="W8:Y8"/>
    <mergeCell ref="Z8:AB8"/>
    <mergeCell ref="AC8:AE8"/>
    <mergeCell ref="AF8:AH8"/>
    <mergeCell ref="Q5:S6"/>
    <mergeCell ref="T5:V6"/>
    <mergeCell ref="W5:Y6"/>
    <mergeCell ref="Z5:AB6"/>
    <mergeCell ref="AC5:AE6"/>
    <mergeCell ref="AF5:AH6"/>
    <mergeCell ref="H1:AH1"/>
    <mergeCell ref="B3:I3"/>
    <mergeCell ref="Z3:AH3"/>
    <mergeCell ref="B4:G6"/>
    <mergeCell ref="H4:P4"/>
    <mergeCell ref="Q4:Y4"/>
    <mergeCell ref="Z4:AH4"/>
    <mergeCell ref="H5:J6"/>
    <mergeCell ref="K5:M6"/>
    <mergeCell ref="N5:P6"/>
  </mergeCells>
  <phoneticPr fontId="2"/>
  <pageMargins left="0.70866141732283472" right="0.35433070866141736" top="0.74803149606299213" bottom="0.74803149606299213" header="0.31496062992125984" footer="0.31496062992125984"/>
  <pageSetup paperSize="9" scale="6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EC465-8CE8-4C6C-A6C7-8584CC9DC0A2}">
  <sheetPr>
    <tabColor theme="3" tint="0.79998168889431442"/>
    <pageSetUpPr fitToPage="1"/>
  </sheetPr>
  <dimension ref="B1:AA29"/>
  <sheetViews>
    <sheetView tabSelected="1" zoomScale="95" zoomScaleNormal="95" workbookViewId="0">
      <selection activeCell="B6" sqref="B6:F7"/>
    </sheetView>
  </sheetViews>
  <sheetFormatPr defaultColWidth="3.625" defaultRowHeight="30" customHeight="1" x14ac:dyDescent="0.15"/>
  <cols>
    <col min="1" max="9" width="3.625" style="16" customWidth="1"/>
    <col min="10" max="12" width="4.25" style="16" customWidth="1"/>
    <col min="13" max="13" width="1.75" style="16" customWidth="1"/>
    <col min="14" max="14" width="1.875" style="16" customWidth="1"/>
    <col min="15" max="16" width="4.25" style="16" customWidth="1"/>
    <col min="17" max="17" width="5.875" style="16" customWidth="1"/>
    <col min="18" max="20" width="4" style="16" customWidth="1"/>
    <col min="21" max="27" width="5" style="16" customWidth="1"/>
    <col min="28" max="256" width="3.625" style="16"/>
    <col min="257" max="265" width="3.625" style="16" customWidth="1"/>
    <col min="266" max="268" width="4.25" style="16" customWidth="1"/>
    <col min="269" max="269" width="1.75" style="16" customWidth="1"/>
    <col min="270" max="270" width="1.875" style="16" customWidth="1"/>
    <col min="271" max="272" width="4.25" style="16" customWidth="1"/>
    <col min="273" max="273" width="5.875" style="16" customWidth="1"/>
    <col min="274" max="276" width="4" style="16" customWidth="1"/>
    <col min="277" max="283" width="5" style="16" customWidth="1"/>
    <col min="284" max="512" width="3.625" style="16"/>
    <col min="513" max="521" width="3.625" style="16" customWidth="1"/>
    <col min="522" max="524" width="4.25" style="16" customWidth="1"/>
    <col min="525" max="525" width="1.75" style="16" customWidth="1"/>
    <col min="526" max="526" width="1.875" style="16" customWidth="1"/>
    <col min="527" max="528" width="4.25" style="16" customWidth="1"/>
    <col min="529" max="529" width="5.875" style="16" customWidth="1"/>
    <col min="530" max="532" width="4" style="16" customWidth="1"/>
    <col min="533" max="539" width="5" style="16" customWidth="1"/>
    <col min="540" max="768" width="3.625" style="16"/>
    <col min="769" max="777" width="3.625" style="16" customWidth="1"/>
    <col min="778" max="780" width="4.25" style="16" customWidth="1"/>
    <col min="781" max="781" width="1.75" style="16" customWidth="1"/>
    <col min="782" max="782" width="1.875" style="16" customWidth="1"/>
    <col min="783" max="784" width="4.25" style="16" customWidth="1"/>
    <col min="785" max="785" width="5.875" style="16" customWidth="1"/>
    <col min="786" max="788" width="4" style="16" customWidth="1"/>
    <col min="789" max="795" width="5" style="16" customWidth="1"/>
    <col min="796" max="1024" width="3.625" style="16"/>
    <col min="1025" max="1033" width="3.625" style="16" customWidth="1"/>
    <col min="1034" max="1036" width="4.25" style="16" customWidth="1"/>
    <col min="1037" max="1037" width="1.75" style="16" customWidth="1"/>
    <col min="1038" max="1038" width="1.875" style="16" customWidth="1"/>
    <col min="1039" max="1040" width="4.25" style="16" customWidth="1"/>
    <col min="1041" max="1041" width="5.875" style="16" customWidth="1"/>
    <col min="1042" max="1044" width="4" style="16" customWidth="1"/>
    <col min="1045" max="1051" width="5" style="16" customWidth="1"/>
    <col min="1052" max="1280" width="3.625" style="16"/>
    <col min="1281" max="1289" width="3.625" style="16" customWidth="1"/>
    <col min="1290" max="1292" width="4.25" style="16" customWidth="1"/>
    <col min="1293" max="1293" width="1.75" style="16" customWidth="1"/>
    <col min="1294" max="1294" width="1.875" style="16" customWidth="1"/>
    <col min="1295" max="1296" width="4.25" style="16" customWidth="1"/>
    <col min="1297" max="1297" width="5.875" style="16" customWidth="1"/>
    <col min="1298" max="1300" width="4" style="16" customWidth="1"/>
    <col min="1301" max="1307" width="5" style="16" customWidth="1"/>
    <col min="1308" max="1536" width="3.625" style="16"/>
    <col min="1537" max="1545" width="3.625" style="16" customWidth="1"/>
    <col min="1546" max="1548" width="4.25" style="16" customWidth="1"/>
    <col min="1549" max="1549" width="1.75" style="16" customWidth="1"/>
    <col min="1550" max="1550" width="1.875" style="16" customWidth="1"/>
    <col min="1551" max="1552" width="4.25" style="16" customWidth="1"/>
    <col min="1553" max="1553" width="5.875" style="16" customWidth="1"/>
    <col min="1554" max="1556" width="4" style="16" customWidth="1"/>
    <col min="1557" max="1563" width="5" style="16" customWidth="1"/>
    <col min="1564" max="1792" width="3.625" style="16"/>
    <col min="1793" max="1801" width="3.625" style="16" customWidth="1"/>
    <col min="1802" max="1804" width="4.25" style="16" customWidth="1"/>
    <col min="1805" max="1805" width="1.75" style="16" customWidth="1"/>
    <col min="1806" max="1806" width="1.875" style="16" customWidth="1"/>
    <col min="1807" max="1808" width="4.25" style="16" customWidth="1"/>
    <col min="1809" max="1809" width="5.875" style="16" customWidth="1"/>
    <col min="1810" max="1812" width="4" style="16" customWidth="1"/>
    <col min="1813" max="1819" width="5" style="16" customWidth="1"/>
    <col min="1820" max="2048" width="3.625" style="16"/>
    <col min="2049" max="2057" width="3.625" style="16" customWidth="1"/>
    <col min="2058" max="2060" width="4.25" style="16" customWidth="1"/>
    <col min="2061" max="2061" width="1.75" style="16" customWidth="1"/>
    <col min="2062" max="2062" width="1.875" style="16" customWidth="1"/>
    <col min="2063" max="2064" width="4.25" style="16" customWidth="1"/>
    <col min="2065" max="2065" width="5.875" style="16" customWidth="1"/>
    <col min="2066" max="2068" width="4" style="16" customWidth="1"/>
    <col min="2069" max="2075" width="5" style="16" customWidth="1"/>
    <col min="2076" max="2304" width="3.625" style="16"/>
    <col min="2305" max="2313" width="3.625" style="16" customWidth="1"/>
    <col min="2314" max="2316" width="4.25" style="16" customWidth="1"/>
    <col min="2317" max="2317" width="1.75" style="16" customWidth="1"/>
    <col min="2318" max="2318" width="1.875" style="16" customWidth="1"/>
    <col min="2319" max="2320" width="4.25" style="16" customWidth="1"/>
    <col min="2321" max="2321" width="5.875" style="16" customWidth="1"/>
    <col min="2322" max="2324" width="4" style="16" customWidth="1"/>
    <col min="2325" max="2331" width="5" style="16" customWidth="1"/>
    <col min="2332" max="2560" width="3.625" style="16"/>
    <col min="2561" max="2569" width="3.625" style="16" customWidth="1"/>
    <col min="2570" max="2572" width="4.25" style="16" customWidth="1"/>
    <col min="2573" max="2573" width="1.75" style="16" customWidth="1"/>
    <col min="2574" max="2574" width="1.875" style="16" customWidth="1"/>
    <col min="2575" max="2576" width="4.25" style="16" customWidth="1"/>
    <col min="2577" max="2577" width="5.875" style="16" customWidth="1"/>
    <col min="2578" max="2580" width="4" style="16" customWidth="1"/>
    <col min="2581" max="2587" width="5" style="16" customWidth="1"/>
    <col min="2588" max="2816" width="3.625" style="16"/>
    <col min="2817" max="2825" width="3.625" style="16" customWidth="1"/>
    <col min="2826" max="2828" width="4.25" style="16" customWidth="1"/>
    <col min="2829" max="2829" width="1.75" style="16" customWidth="1"/>
    <col min="2830" max="2830" width="1.875" style="16" customWidth="1"/>
    <col min="2831" max="2832" width="4.25" style="16" customWidth="1"/>
    <col min="2833" max="2833" width="5.875" style="16" customWidth="1"/>
    <col min="2834" max="2836" width="4" style="16" customWidth="1"/>
    <col min="2837" max="2843" width="5" style="16" customWidth="1"/>
    <col min="2844" max="3072" width="3.625" style="16"/>
    <col min="3073" max="3081" width="3.625" style="16" customWidth="1"/>
    <col min="3082" max="3084" width="4.25" style="16" customWidth="1"/>
    <col min="3085" max="3085" width="1.75" style="16" customWidth="1"/>
    <col min="3086" max="3086" width="1.875" style="16" customWidth="1"/>
    <col min="3087" max="3088" width="4.25" style="16" customWidth="1"/>
    <col min="3089" max="3089" width="5.875" style="16" customWidth="1"/>
    <col min="3090" max="3092" width="4" style="16" customWidth="1"/>
    <col min="3093" max="3099" width="5" style="16" customWidth="1"/>
    <col min="3100" max="3328" width="3.625" style="16"/>
    <col min="3329" max="3337" width="3.625" style="16" customWidth="1"/>
    <col min="3338" max="3340" width="4.25" style="16" customWidth="1"/>
    <col min="3341" max="3341" width="1.75" style="16" customWidth="1"/>
    <col min="3342" max="3342" width="1.875" style="16" customWidth="1"/>
    <col min="3343" max="3344" width="4.25" style="16" customWidth="1"/>
    <col min="3345" max="3345" width="5.875" style="16" customWidth="1"/>
    <col min="3346" max="3348" width="4" style="16" customWidth="1"/>
    <col min="3349" max="3355" width="5" style="16" customWidth="1"/>
    <col min="3356" max="3584" width="3.625" style="16"/>
    <col min="3585" max="3593" width="3.625" style="16" customWidth="1"/>
    <col min="3594" max="3596" width="4.25" style="16" customWidth="1"/>
    <col min="3597" max="3597" width="1.75" style="16" customWidth="1"/>
    <col min="3598" max="3598" width="1.875" style="16" customWidth="1"/>
    <col min="3599" max="3600" width="4.25" style="16" customWidth="1"/>
    <col min="3601" max="3601" width="5.875" style="16" customWidth="1"/>
    <col min="3602" max="3604" width="4" style="16" customWidth="1"/>
    <col min="3605" max="3611" width="5" style="16" customWidth="1"/>
    <col min="3612" max="3840" width="3.625" style="16"/>
    <col min="3841" max="3849" width="3.625" style="16" customWidth="1"/>
    <col min="3850" max="3852" width="4.25" style="16" customWidth="1"/>
    <col min="3853" max="3853" width="1.75" style="16" customWidth="1"/>
    <col min="3854" max="3854" width="1.875" style="16" customWidth="1"/>
    <col min="3855" max="3856" width="4.25" style="16" customWidth="1"/>
    <col min="3857" max="3857" width="5.875" style="16" customWidth="1"/>
    <col min="3858" max="3860" width="4" style="16" customWidth="1"/>
    <col min="3861" max="3867" width="5" style="16" customWidth="1"/>
    <col min="3868" max="4096" width="3.625" style="16"/>
    <col min="4097" max="4105" width="3.625" style="16" customWidth="1"/>
    <col min="4106" max="4108" width="4.25" style="16" customWidth="1"/>
    <col min="4109" max="4109" width="1.75" style="16" customWidth="1"/>
    <col min="4110" max="4110" width="1.875" style="16" customWidth="1"/>
    <col min="4111" max="4112" width="4.25" style="16" customWidth="1"/>
    <col min="4113" max="4113" width="5.875" style="16" customWidth="1"/>
    <col min="4114" max="4116" width="4" style="16" customWidth="1"/>
    <col min="4117" max="4123" width="5" style="16" customWidth="1"/>
    <col min="4124" max="4352" width="3.625" style="16"/>
    <col min="4353" max="4361" width="3.625" style="16" customWidth="1"/>
    <col min="4362" max="4364" width="4.25" style="16" customWidth="1"/>
    <col min="4365" max="4365" width="1.75" style="16" customWidth="1"/>
    <col min="4366" max="4366" width="1.875" style="16" customWidth="1"/>
    <col min="4367" max="4368" width="4.25" style="16" customWidth="1"/>
    <col min="4369" max="4369" width="5.875" style="16" customWidth="1"/>
    <col min="4370" max="4372" width="4" style="16" customWidth="1"/>
    <col min="4373" max="4379" width="5" style="16" customWidth="1"/>
    <col min="4380" max="4608" width="3.625" style="16"/>
    <col min="4609" max="4617" width="3.625" style="16" customWidth="1"/>
    <col min="4618" max="4620" width="4.25" style="16" customWidth="1"/>
    <col min="4621" max="4621" width="1.75" style="16" customWidth="1"/>
    <col min="4622" max="4622" width="1.875" style="16" customWidth="1"/>
    <col min="4623" max="4624" width="4.25" style="16" customWidth="1"/>
    <col min="4625" max="4625" width="5.875" style="16" customWidth="1"/>
    <col min="4626" max="4628" width="4" style="16" customWidth="1"/>
    <col min="4629" max="4635" width="5" style="16" customWidth="1"/>
    <col min="4636" max="4864" width="3.625" style="16"/>
    <col min="4865" max="4873" width="3.625" style="16" customWidth="1"/>
    <col min="4874" max="4876" width="4.25" style="16" customWidth="1"/>
    <col min="4877" max="4877" width="1.75" style="16" customWidth="1"/>
    <col min="4878" max="4878" width="1.875" style="16" customWidth="1"/>
    <col min="4879" max="4880" width="4.25" style="16" customWidth="1"/>
    <col min="4881" max="4881" width="5.875" style="16" customWidth="1"/>
    <col min="4882" max="4884" width="4" style="16" customWidth="1"/>
    <col min="4885" max="4891" width="5" style="16" customWidth="1"/>
    <col min="4892" max="5120" width="3.625" style="16"/>
    <col min="5121" max="5129" width="3.625" style="16" customWidth="1"/>
    <col min="5130" max="5132" width="4.25" style="16" customWidth="1"/>
    <col min="5133" max="5133" width="1.75" style="16" customWidth="1"/>
    <col min="5134" max="5134" width="1.875" style="16" customWidth="1"/>
    <col min="5135" max="5136" width="4.25" style="16" customWidth="1"/>
    <col min="5137" max="5137" width="5.875" style="16" customWidth="1"/>
    <col min="5138" max="5140" width="4" style="16" customWidth="1"/>
    <col min="5141" max="5147" width="5" style="16" customWidth="1"/>
    <col min="5148" max="5376" width="3.625" style="16"/>
    <col min="5377" max="5385" width="3.625" style="16" customWidth="1"/>
    <col min="5386" max="5388" width="4.25" style="16" customWidth="1"/>
    <col min="5389" max="5389" width="1.75" style="16" customWidth="1"/>
    <col min="5390" max="5390" width="1.875" style="16" customWidth="1"/>
    <col min="5391" max="5392" width="4.25" style="16" customWidth="1"/>
    <col min="5393" max="5393" width="5.875" style="16" customWidth="1"/>
    <col min="5394" max="5396" width="4" style="16" customWidth="1"/>
    <col min="5397" max="5403" width="5" style="16" customWidth="1"/>
    <col min="5404" max="5632" width="3.625" style="16"/>
    <col min="5633" max="5641" width="3.625" style="16" customWidth="1"/>
    <col min="5642" max="5644" width="4.25" style="16" customWidth="1"/>
    <col min="5645" max="5645" width="1.75" style="16" customWidth="1"/>
    <col min="5646" max="5646" width="1.875" style="16" customWidth="1"/>
    <col min="5647" max="5648" width="4.25" style="16" customWidth="1"/>
    <col min="5649" max="5649" width="5.875" style="16" customWidth="1"/>
    <col min="5650" max="5652" width="4" style="16" customWidth="1"/>
    <col min="5653" max="5659" width="5" style="16" customWidth="1"/>
    <col min="5660" max="5888" width="3.625" style="16"/>
    <col min="5889" max="5897" width="3.625" style="16" customWidth="1"/>
    <col min="5898" max="5900" width="4.25" style="16" customWidth="1"/>
    <col min="5901" max="5901" width="1.75" style="16" customWidth="1"/>
    <col min="5902" max="5902" width="1.875" style="16" customWidth="1"/>
    <col min="5903" max="5904" width="4.25" style="16" customWidth="1"/>
    <col min="5905" max="5905" width="5.875" style="16" customWidth="1"/>
    <col min="5906" max="5908" width="4" style="16" customWidth="1"/>
    <col min="5909" max="5915" width="5" style="16" customWidth="1"/>
    <col min="5916" max="6144" width="3.625" style="16"/>
    <col min="6145" max="6153" width="3.625" style="16" customWidth="1"/>
    <col min="6154" max="6156" width="4.25" style="16" customWidth="1"/>
    <col min="6157" max="6157" width="1.75" style="16" customWidth="1"/>
    <col min="6158" max="6158" width="1.875" style="16" customWidth="1"/>
    <col min="6159" max="6160" width="4.25" style="16" customWidth="1"/>
    <col min="6161" max="6161" width="5.875" style="16" customWidth="1"/>
    <col min="6162" max="6164" width="4" style="16" customWidth="1"/>
    <col min="6165" max="6171" width="5" style="16" customWidth="1"/>
    <col min="6172" max="6400" width="3.625" style="16"/>
    <col min="6401" max="6409" width="3.625" style="16" customWidth="1"/>
    <col min="6410" max="6412" width="4.25" style="16" customWidth="1"/>
    <col min="6413" max="6413" width="1.75" style="16" customWidth="1"/>
    <col min="6414" max="6414" width="1.875" style="16" customWidth="1"/>
    <col min="6415" max="6416" width="4.25" style="16" customWidth="1"/>
    <col min="6417" max="6417" width="5.875" style="16" customWidth="1"/>
    <col min="6418" max="6420" width="4" style="16" customWidth="1"/>
    <col min="6421" max="6427" width="5" style="16" customWidth="1"/>
    <col min="6428" max="6656" width="3.625" style="16"/>
    <col min="6657" max="6665" width="3.625" style="16" customWidth="1"/>
    <col min="6666" max="6668" width="4.25" style="16" customWidth="1"/>
    <col min="6669" max="6669" width="1.75" style="16" customWidth="1"/>
    <col min="6670" max="6670" width="1.875" style="16" customWidth="1"/>
    <col min="6671" max="6672" width="4.25" style="16" customWidth="1"/>
    <col min="6673" max="6673" width="5.875" style="16" customWidth="1"/>
    <col min="6674" max="6676" width="4" style="16" customWidth="1"/>
    <col min="6677" max="6683" width="5" style="16" customWidth="1"/>
    <col min="6684" max="6912" width="3.625" style="16"/>
    <col min="6913" max="6921" width="3.625" style="16" customWidth="1"/>
    <col min="6922" max="6924" width="4.25" style="16" customWidth="1"/>
    <col min="6925" max="6925" width="1.75" style="16" customWidth="1"/>
    <col min="6926" max="6926" width="1.875" style="16" customWidth="1"/>
    <col min="6927" max="6928" width="4.25" style="16" customWidth="1"/>
    <col min="6929" max="6929" width="5.875" style="16" customWidth="1"/>
    <col min="6930" max="6932" width="4" style="16" customWidth="1"/>
    <col min="6933" max="6939" width="5" style="16" customWidth="1"/>
    <col min="6940" max="7168" width="3.625" style="16"/>
    <col min="7169" max="7177" width="3.625" style="16" customWidth="1"/>
    <col min="7178" max="7180" width="4.25" style="16" customWidth="1"/>
    <col min="7181" max="7181" width="1.75" style="16" customWidth="1"/>
    <col min="7182" max="7182" width="1.875" style="16" customWidth="1"/>
    <col min="7183" max="7184" width="4.25" style="16" customWidth="1"/>
    <col min="7185" max="7185" width="5.875" style="16" customWidth="1"/>
    <col min="7186" max="7188" width="4" style="16" customWidth="1"/>
    <col min="7189" max="7195" width="5" style="16" customWidth="1"/>
    <col min="7196" max="7424" width="3.625" style="16"/>
    <col min="7425" max="7433" width="3.625" style="16" customWidth="1"/>
    <col min="7434" max="7436" width="4.25" style="16" customWidth="1"/>
    <col min="7437" max="7437" width="1.75" style="16" customWidth="1"/>
    <col min="7438" max="7438" width="1.875" style="16" customWidth="1"/>
    <col min="7439" max="7440" width="4.25" style="16" customWidth="1"/>
    <col min="7441" max="7441" width="5.875" style="16" customWidth="1"/>
    <col min="7442" max="7444" width="4" style="16" customWidth="1"/>
    <col min="7445" max="7451" width="5" style="16" customWidth="1"/>
    <col min="7452" max="7680" width="3.625" style="16"/>
    <col min="7681" max="7689" width="3.625" style="16" customWidth="1"/>
    <col min="7690" max="7692" width="4.25" style="16" customWidth="1"/>
    <col min="7693" max="7693" width="1.75" style="16" customWidth="1"/>
    <col min="7694" max="7694" width="1.875" style="16" customWidth="1"/>
    <col min="7695" max="7696" width="4.25" style="16" customWidth="1"/>
    <col min="7697" max="7697" width="5.875" style="16" customWidth="1"/>
    <col min="7698" max="7700" width="4" style="16" customWidth="1"/>
    <col min="7701" max="7707" width="5" style="16" customWidth="1"/>
    <col min="7708" max="7936" width="3.625" style="16"/>
    <col min="7937" max="7945" width="3.625" style="16" customWidth="1"/>
    <col min="7946" max="7948" width="4.25" style="16" customWidth="1"/>
    <col min="7949" max="7949" width="1.75" style="16" customWidth="1"/>
    <col min="7950" max="7950" width="1.875" style="16" customWidth="1"/>
    <col min="7951" max="7952" width="4.25" style="16" customWidth="1"/>
    <col min="7953" max="7953" width="5.875" style="16" customWidth="1"/>
    <col min="7954" max="7956" width="4" style="16" customWidth="1"/>
    <col min="7957" max="7963" width="5" style="16" customWidth="1"/>
    <col min="7964" max="8192" width="3.625" style="16"/>
    <col min="8193" max="8201" width="3.625" style="16" customWidth="1"/>
    <col min="8202" max="8204" width="4.25" style="16" customWidth="1"/>
    <col min="8205" max="8205" width="1.75" style="16" customWidth="1"/>
    <col min="8206" max="8206" width="1.875" style="16" customWidth="1"/>
    <col min="8207" max="8208" width="4.25" style="16" customWidth="1"/>
    <col min="8209" max="8209" width="5.875" style="16" customWidth="1"/>
    <col min="8210" max="8212" width="4" style="16" customWidth="1"/>
    <col min="8213" max="8219" width="5" style="16" customWidth="1"/>
    <col min="8220" max="8448" width="3.625" style="16"/>
    <col min="8449" max="8457" width="3.625" style="16" customWidth="1"/>
    <col min="8458" max="8460" width="4.25" style="16" customWidth="1"/>
    <col min="8461" max="8461" width="1.75" style="16" customWidth="1"/>
    <col min="8462" max="8462" width="1.875" style="16" customWidth="1"/>
    <col min="8463" max="8464" width="4.25" style="16" customWidth="1"/>
    <col min="8465" max="8465" width="5.875" style="16" customWidth="1"/>
    <col min="8466" max="8468" width="4" style="16" customWidth="1"/>
    <col min="8469" max="8475" width="5" style="16" customWidth="1"/>
    <col min="8476" max="8704" width="3.625" style="16"/>
    <col min="8705" max="8713" width="3.625" style="16" customWidth="1"/>
    <col min="8714" max="8716" width="4.25" style="16" customWidth="1"/>
    <col min="8717" max="8717" width="1.75" style="16" customWidth="1"/>
    <col min="8718" max="8718" width="1.875" style="16" customWidth="1"/>
    <col min="8719" max="8720" width="4.25" style="16" customWidth="1"/>
    <col min="8721" max="8721" width="5.875" style="16" customWidth="1"/>
    <col min="8722" max="8724" width="4" style="16" customWidth="1"/>
    <col min="8725" max="8731" width="5" style="16" customWidth="1"/>
    <col min="8732" max="8960" width="3.625" style="16"/>
    <col min="8961" max="8969" width="3.625" style="16" customWidth="1"/>
    <col min="8970" max="8972" width="4.25" style="16" customWidth="1"/>
    <col min="8973" max="8973" width="1.75" style="16" customWidth="1"/>
    <col min="8974" max="8974" width="1.875" style="16" customWidth="1"/>
    <col min="8975" max="8976" width="4.25" style="16" customWidth="1"/>
    <col min="8977" max="8977" width="5.875" style="16" customWidth="1"/>
    <col min="8978" max="8980" width="4" style="16" customWidth="1"/>
    <col min="8981" max="8987" width="5" style="16" customWidth="1"/>
    <col min="8988" max="9216" width="3.625" style="16"/>
    <col min="9217" max="9225" width="3.625" style="16" customWidth="1"/>
    <col min="9226" max="9228" width="4.25" style="16" customWidth="1"/>
    <col min="9229" max="9229" width="1.75" style="16" customWidth="1"/>
    <col min="9230" max="9230" width="1.875" style="16" customWidth="1"/>
    <col min="9231" max="9232" width="4.25" style="16" customWidth="1"/>
    <col min="9233" max="9233" width="5.875" style="16" customWidth="1"/>
    <col min="9234" max="9236" width="4" style="16" customWidth="1"/>
    <col min="9237" max="9243" width="5" style="16" customWidth="1"/>
    <col min="9244" max="9472" width="3.625" style="16"/>
    <col min="9473" max="9481" width="3.625" style="16" customWidth="1"/>
    <col min="9482" max="9484" width="4.25" style="16" customWidth="1"/>
    <col min="9485" max="9485" width="1.75" style="16" customWidth="1"/>
    <col min="9486" max="9486" width="1.875" style="16" customWidth="1"/>
    <col min="9487" max="9488" width="4.25" style="16" customWidth="1"/>
    <col min="9489" max="9489" width="5.875" style="16" customWidth="1"/>
    <col min="9490" max="9492" width="4" style="16" customWidth="1"/>
    <col min="9493" max="9499" width="5" style="16" customWidth="1"/>
    <col min="9500" max="9728" width="3.625" style="16"/>
    <col min="9729" max="9737" width="3.625" style="16" customWidth="1"/>
    <col min="9738" max="9740" width="4.25" style="16" customWidth="1"/>
    <col min="9741" max="9741" width="1.75" style="16" customWidth="1"/>
    <col min="9742" max="9742" width="1.875" style="16" customWidth="1"/>
    <col min="9743" max="9744" width="4.25" style="16" customWidth="1"/>
    <col min="9745" max="9745" width="5.875" style="16" customWidth="1"/>
    <col min="9746" max="9748" width="4" style="16" customWidth="1"/>
    <col min="9749" max="9755" width="5" style="16" customWidth="1"/>
    <col min="9756" max="9984" width="3.625" style="16"/>
    <col min="9985" max="9993" width="3.625" style="16" customWidth="1"/>
    <col min="9994" max="9996" width="4.25" style="16" customWidth="1"/>
    <col min="9997" max="9997" width="1.75" style="16" customWidth="1"/>
    <col min="9998" max="9998" width="1.875" style="16" customWidth="1"/>
    <col min="9999" max="10000" width="4.25" style="16" customWidth="1"/>
    <col min="10001" max="10001" width="5.875" style="16" customWidth="1"/>
    <col min="10002" max="10004" width="4" style="16" customWidth="1"/>
    <col min="10005" max="10011" width="5" style="16" customWidth="1"/>
    <col min="10012" max="10240" width="3.625" style="16"/>
    <col min="10241" max="10249" width="3.625" style="16" customWidth="1"/>
    <col min="10250" max="10252" width="4.25" style="16" customWidth="1"/>
    <col min="10253" max="10253" width="1.75" style="16" customWidth="1"/>
    <col min="10254" max="10254" width="1.875" style="16" customWidth="1"/>
    <col min="10255" max="10256" width="4.25" style="16" customWidth="1"/>
    <col min="10257" max="10257" width="5.875" style="16" customWidth="1"/>
    <col min="10258" max="10260" width="4" style="16" customWidth="1"/>
    <col min="10261" max="10267" width="5" style="16" customWidth="1"/>
    <col min="10268" max="10496" width="3.625" style="16"/>
    <col min="10497" max="10505" width="3.625" style="16" customWidth="1"/>
    <col min="10506" max="10508" width="4.25" style="16" customWidth="1"/>
    <col min="10509" max="10509" width="1.75" style="16" customWidth="1"/>
    <col min="10510" max="10510" width="1.875" style="16" customWidth="1"/>
    <col min="10511" max="10512" width="4.25" style="16" customWidth="1"/>
    <col min="10513" max="10513" width="5.875" style="16" customWidth="1"/>
    <col min="10514" max="10516" width="4" style="16" customWidth="1"/>
    <col min="10517" max="10523" width="5" style="16" customWidth="1"/>
    <col min="10524" max="10752" width="3.625" style="16"/>
    <col min="10753" max="10761" width="3.625" style="16" customWidth="1"/>
    <col min="10762" max="10764" width="4.25" style="16" customWidth="1"/>
    <col min="10765" max="10765" width="1.75" style="16" customWidth="1"/>
    <col min="10766" max="10766" width="1.875" style="16" customWidth="1"/>
    <col min="10767" max="10768" width="4.25" style="16" customWidth="1"/>
    <col min="10769" max="10769" width="5.875" style="16" customWidth="1"/>
    <col min="10770" max="10772" width="4" style="16" customWidth="1"/>
    <col min="10773" max="10779" width="5" style="16" customWidth="1"/>
    <col min="10780" max="11008" width="3.625" style="16"/>
    <col min="11009" max="11017" width="3.625" style="16" customWidth="1"/>
    <col min="11018" max="11020" width="4.25" style="16" customWidth="1"/>
    <col min="11021" max="11021" width="1.75" style="16" customWidth="1"/>
    <col min="11022" max="11022" width="1.875" style="16" customWidth="1"/>
    <col min="11023" max="11024" width="4.25" style="16" customWidth="1"/>
    <col min="11025" max="11025" width="5.875" style="16" customWidth="1"/>
    <col min="11026" max="11028" width="4" style="16" customWidth="1"/>
    <col min="11029" max="11035" width="5" style="16" customWidth="1"/>
    <col min="11036" max="11264" width="3.625" style="16"/>
    <col min="11265" max="11273" width="3.625" style="16" customWidth="1"/>
    <col min="11274" max="11276" width="4.25" style="16" customWidth="1"/>
    <col min="11277" max="11277" width="1.75" style="16" customWidth="1"/>
    <col min="11278" max="11278" width="1.875" style="16" customWidth="1"/>
    <col min="11279" max="11280" width="4.25" style="16" customWidth="1"/>
    <col min="11281" max="11281" width="5.875" style="16" customWidth="1"/>
    <col min="11282" max="11284" width="4" style="16" customWidth="1"/>
    <col min="11285" max="11291" width="5" style="16" customWidth="1"/>
    <col min="11292" max="11520" width="3.625" style="16"/>
    <col min="11521" max="11529" width="3.625" style="16" customWidth="1"/>
    <col min="11530" max="11532" width="4.25" style="16" customWidth="1"/>
    <col min="11533" max="11533" width="1.75" style="16" customWidth="1"/>
    <col min="11534" max="11534" width="1.875" style="16" customWidth="1"/>
    <col min="11535" max="11536" width="4.25" style="16" customWidth="1"/>
    <col min="11537" max="11537" width="5.875" style="16" customWidth="1"/>
    <col min="11538" max="11540" width="4" style="16" customWidth="1"/>
    <col min="11541" max="11547" width="5" style="16" customWidth="1"/>
    <col min="11548" max="11776" width="3.625" style="16"/>
    <col min="11777" max="11785" width="3.625" style="16" customWidth="1"/>
    <col min="11786" max="11788" width="4.25" style="16" customWidth="1"/>
    <col min="11789" max="11789" width="1.75" style="16" customWidth="1"/>
    <col min="11790" max="11790" width="1.875" style="16" customWidth="1"/>
    <col min="11791" max="11792" width="4.25" style="16" customWidth="1"/>
    <col min="11793" max="11793" width="5.875" style="16" customWidth="1"/>
    <col min="11794" max="11796" width="4" style="16" customWidth="1"/>
    <col min="11797" max="11803" width="5" style="16" customWidth="1"/>
    <col min="11804" max="12032" width="3.625" style="16"/>
    <col min="12033" max="12041" width="3.625" style="16" customWidth="1"/>
    <col min="12042" max="12044" width="4.25" style="16" customWidth="1"/>
    <col min="12045" max="12045" width="1.75" style="16" customWidth="1"/>
    <col min="12046" max="12046" width="1.875" style="16" customWidth="1"/>
    <col min="12047" max="12048" width="4.25" style="16" customWidth="1"/>
    <col min="12049" max="12049" width="5.875" style="16" customWidth="1"/>
    <col min="12050" max="12052" width="4" style="16" customWidth="1"/>
    <col min="12053" max="12059" width="5" style="16" customWidth="1"/>
    <col min="12060" max="12288" width="3.625" style="16"/>
    <col min="12289" max="12297" width="3.625" style="16" customWidth="1"/>
    <col min="12298" max="12300" width="4.25" style="16" customWidth="1"/>
    <col min="12301" max="12301" width="1.75" style="16" customWidth="1"/>
    <col min="12302" max="12302" width="1.875" style="16" customWidth="1"/>
    <col min="12303" max="12304" width="4.25" style="16" customWidth="1"/>
    <col min="12305" max="12305" width="5.875" style="16" customWidth="1"/>
    <col min="12306" max="12308" width="4" style="16" customWidth="1"/>
    <col min="12309" max="12315" width="5" style="16" customWidth="1"/>
    <col min="12316" max="12544" width="3.625" style="16"/>
    <col min="12545" max="12553" width="3.625" style="16" customWidth="1"/>
    <col min="12554" max="12556" width="4.25" style="16" customWidth="1"/>
    <col min="12557" max="12557" width="1.75" style="16" customWidth="1"/>
    <col min="12558" max="12558" width="1.875" style="16" customWidth="1"/>
    <col min="12559" max="12560" width="4.25" style="16" customWidth="1"/>
    <col min="12561" max="12561" width="5.875" style="16" customWidth="1"/>
    <col min="12562" max="12564" width="4" style="16" customWidth="1"/>
    <col min="12565" max="12571" width="5" style="16" customWidth="1"/>
    <col min="12572" max="12800" width="3.625" style="16"/>
    <col min="12801" max="12809" width="3.625" style="16" customWidth="1"/>
    <col min="12810" max="12812" width="4.25" style="16" customWidth="1"/>
    <col min="12813" max="12813" width="1.75" style="16" customWidth="1"/>
    <col min="12814" max="12814" width="1.875" style="16" customWidth="1"/>
    <col min="12815" max="12816" width="4.25" style="16" customWidth="1"/>
    <col min="12817" max="12817" width="5.875" style="16" customWidth="1"/>
    <col min="12818" max="12820" width="4" style="16" customWidth="1"/>
    <col min="12821" max="12827" width="5" style="16" customWidth="1"/>
    <col min="12828" max="13056" width="3.625" style="16"/>
    <col min="13057" max="13065" width="3.625" style="16" customWidth="1"/>
    <col min="13066" max="13068" width="4.25" style="16" customWidth="1"/>
    <col min="13069" max="13069" width="1.75" style="16" customWidth="1"/>
    <col min="13070" max="13070" width="1.875" style="16" customWidth="1"/>
    <col min="13071" max="13072" width="4.25" style="16" customWidth="1"/>
    <col min="13073" max="13073" width="5.875" style="16" customWidth="1"/>
    <col min="13074" max="13076" width="4" style="16" customWidth="1"/>
    <col min="13077" max="13083" width="5" style="16" customWidth="1"/>
    <col min="13084" max="13312" width="3.625" style="16"/>
    <col min="13313" max="13321" width="3.625" style="16" customWidth="1"/>
    <col min="13322" max="13324" width="4.25" style="16" customWidth="1"/>
    <col min="13325" max="13325" width="1.75" style="16" customWidth="1"/>
    <col min="13326" max="13326" width="1.875" style="16" customWidth="1"/>
    <col min="13327" max="13328" width="4.25" style="16" customWidth="1"/>
    <col min="13329" max="13329" width="5.875" style="16" customWidth="1"/>
    <col min="13330" max="13332" width="4" style="16" customWidth="1"/>
    <col min="13333" max="13339" width="5" style="16" customWidth="1"/>
    <col min="13340" max="13568" width="3.625" style="16"/>
    <col min="13569" max="13577" width="3.625" style="16" customWidth="1"/>
    <col min="13578" max="13580" width="4.25" style="16" customWidth="1"/>
    <col min="13581" max="13581" width="1.75" style="16" customWidth="1"/>
    <col min="13582" max="13582" width="1.875" style="16" customWidth="1"/>
    <col min="13583" max="13584" width="4.25" style="16" customWidth="1"/>
    <col min="13585" max="13585" width="5.875" style="16" customWidth="1"/>
    <col min="13586" max="13588" width="4" style="16" customWidth="1"/>
    <col min="13589" max="13595" width="5" style="16" customWidth="1"/>
    <col min="13596" max="13824" width="3.625" style="16"/>
    <col min="13825" max="13833" width="3.625" style="16" customWidth="1"/>
    <col min="13834" max="13836" width="4.25" style="16" customWidth="1"/>
    <col min="13837" max="13837" width="1.75" style="16" customWidth="1"/>
    <col min="13838" max="13838" width="1.875" style="16" customWidth="1"/>
    <col min="13839" max="13840" width="4.25" style="16" customWidth="1"/>
    <col min="13841" max="13841" width="5.875" style="16" customWidth="1"/>
    <col min="13842" max="13844" width="4" style="16" customWidth="1"/>
    <col min="13845" max="13851" width="5" style="16" customWidth="1"/>
    <col min="13852" max="14080" width="3.625" style="16"/>
    <col min="14081" max="14089" width="3.625" style="16" customWidth="1"/>
    <col min="14090" max="14092" width="4.25" style="16" customWidth="1"/>
    <col min="14093" max="14093" width="1.75" style="16" customWidth="1"/>
    <col min="14094" max="14094" width="1.875" style="16" customWidth="1"/>
    <col min="14095" max="14096" width="4.25" style="16" customWidth="1"/>
    <col min="14097" max="14097" width="5.875" style="16" customWidth="1"/>
    <col min="14098" max="14100" width="4" style="16" customWidth="1"/>
    <col min="14101" max="14107" width="5" style="16" customWidth="1"/>
    <col min="14108" max="14336" width="3.625" style="16"/>
    <col min="14337" max="14345" width="3.625" style="16" customWidth="1"/>
    <col min="14346" max="14348" width="4.25" style="16" customWidth="1"/>
    <col min="14349" max="14349" width="1.75" style="16" customWidth="1"/>
    <col min="14350" max="14350" width="1.875" style="16" customWidth="1"/>
    <col min="14351" max="14352" width="4.25" style="16" customWidth="1"/>
    <col min="14353" max="14353" width="5.875" style="16" customWidth="1"/>
    <col min="14354" max="14356" width="4" style="16" customWidth="1"/>
    <col min="14357" max="14363" width="5" style="16" customWidth="1"/>
    <col min="14364" max="14592" width="3.625" style="16"/>
    <col min="14593" max="14601" width="3.625" style="16" customWidth="1"/>
    <col min="14602" max="14604" width="4.25" style="16" customWidth="1"/>
    <col min="14605" max="14605" width="1.75" style="16" customWidth="1"/>
    <col min="14606" max="14606" width="1.875" style="16" customWidth="1"/>
    <col min="14607" max="14608" width="4.25" style="16" customWidth="1"/>
    <col min="14609" max="14609" width="5.875" style="16" customWidth="1"/>
    <col min="14610" max="14612" width="4" style="16" customWidth="1"/>
    <col min="14613" max="14619" width="5" style="16" customWidth="1"/>
    <col min="14620" max="14848" width="3.625" style="16"/>
    <col min="14849" max="14857" width="3.625" style="16" customWidth="1"/>
    <col min="14858" max="14860" width="4.25" style="16" customWidth="1"/>
    <col min="14861" max="14861" width="1.75" style="16" customWidth="1"/>
    <col min="14862" max="14862" width="1.875" style="16" customWidth="1"/>
    <col min="14863" max="14864" width="4.25" style="16" customWidth="1"/>
    <col min="14865" max="14865" width="5.875" style="16" customWidth="1"/>
    <col min="14866" max="14868" width="4" style="16" customWidth="1"/>
    <col min="14869" max="14875" width="5" style="16" customWidth="1"/>
    <col min="14876" max="15104" width="3.625" style="16"/>
    <col min="15105" max="15113" width="3.625" style="16" customWidth="1"/>
    <col min="15114" max="15116" width="4.25" style="16" customWidth="1"/>
    <col min="15117" max="15117" width="1.75" style="16" customWidth="1"/>
    <col min="15118" max="15118" width="1.875" style="16" customWidth="1"/>
    <col min="15119" max="15120" width="4.25" style="16" customWidth="1"/>
    <col min="15121" max="15121" width="5.875" style="16" customWidth="1"/>
    <col min="15122" max="15124" width="4" style="16" customWidth="1"/>
    <col min="15125" max="15131" width="5" style="16" customWidth="1"/>
    <col min="15132" max="15360" width="3.625" style="16"/>
    <col min="15361" max="15369" width="3.625" style="16" customWidth="1"/>
    <col min="15370" max="15372" width="4.25" style="16" customWidth="1"/>
    <col min="15373" max="15373" width="1.75" style="16" customWidth="1"/>
    <col min="15374" max="15374" width="1.875" style="16" customWidth="1"/>
    <col min="15375" max="15376" width="4.25" style="16" customWidth="1"/>
    <col min="15377" max="15377" width="5.875" style="16" customWidth="1"/>
    <col min="15378" max="15380" width="4" style="16" customWidth="1"/>
    <col min="15381" max="15387" width="5" style="16" customWidth="1"/>
    <col min="15388" max="15616" width="3.625" style="16"/>
    <col min="15617" max="15625" width="3.625" style="16" customWidth="1"/>
    <col min="15626" max="15628" width="4.25" style="16" customWidth="1"/>
    <col min="15629" max="15629" width="1.75" style="16" customWidth="1"/>
    <col min="15630" max="15630" width="1.875" style="16" customWidth="1"/>
    <col min="15631" max="15632" width="4.25" style="16" customWidth="1"/>
    <col min="15633" max="15633" width="5.875" style="16" customWidth="1"/>
    <col min="15634" max="15636" width="4" style="16" customWidth="1"/>
    <col min="15637" max="15643" width="5" style="16" customWidth="1"/>
    <col min="15644" max="15872" width="3.625" style="16"/>
    <col min="15873" max="15881" width="3.625" style="16" customWidth="1"/>
    <col min="15882" max="15884" width="4.25" style="16" customWidth="1"/>
    <col min="15885" max="15885" width="1.75" style="16" customWidth="1"/>
    <col min="15886" max="15886" width="1.875" style="16" customWidth="1"/>
    <col min="15887" max="15888" width="4.25" style="16" customWidth="1"/>
    <col min="15889" max="15889" width="5.875" style="16" customWidth="1"/>
    <col min="15890" max="15892" width="4" style="16" customWidth="1"/>
    <col min="15893" max="15899" width="5" style="16" customWidth="1"/>
    <col min="15900" max="16128" width="3.625" style="16"/>
    <col min="16129" max="16137" width="3.625" style="16" customWidth="1"/>
    <col min="16138" max="16140" width="4.25" style="16" customWidth="1"/>
    <col min="16141" max="16141" width="1.75" style="16" customWidth="1"/>
    <col min="16142" max="16142" width="1.875" style="16" customWidth="1"/>
    <col min="16143" max="16144" width="4.25" style="16" customWidth="1"/>
    <col min="16145" max="16145" width="5.875" style="16" customWidth="1"/>
    <col min="16146" max="16148" width="4" style="16" customWidth="1"/>
    <col min="16149" max="16155" width="5" style="16" customWidth="1"/>
    <col min="16156" max="16384" width="3.625" style="16"/>
  </cols>
  <sheetData>
    <row r="1" spans="2:27" ht="20.100000000000001" customHeight="1" x14ac:dyDescent="0.15">
      <c r="B1" s="218" t="s">
        <v>75</v>
      </c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</row>
    <row r="2" spans="2:27" ht="20.100000000000001" customHeight="1" x14ac:dyDescent="0.15"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  <c r="W2" s="219"/>
      <c r="X2" s="219"/>
      <c r="Y2" s="219"/>
      <c r="Z2" s="219"/>
      <c r="AA2" s="219"/>
    </row>
    <row r="3" spans="2:27" ht="17.25" x14ac:dyDescent="0.15"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</row>
    <row r="4" spans="2:27" ht="14.25" thickBot="1" x14ac:dyDescent="0.2">
      <c r="F4" s="53"/>
      <c r="O4" s="53"/>
      <c r="T4" s="220" t="s">
        <v>6</v>
      </c>
      <c r="U4" s="221"/>
      <c r="V4" s="221"/>
      <c r="W4" s="221"/>
      <c r="X4" s="221"/>
      <c r="Y4" s="221"/>
      <c r="Z4" s="221"/>
      <c r="AA4" s="221"/>
    </row>
    <row r="5" spans="2:27" ht="39.950000000000003" customHeight="1" x14ac:dyDescent="0.15">
      <c r="B5" s="54"/>
      <c r="C5" s="54"/>
      <c r="D5" s="54"/>
      <c r="E5" s="54"/>
      <c r="F5" s="55"/>
      <c r="G5" s="191" t="s">
        <v>76</v>
      </c>
      <c r="H5" s="192"/>
      <c r="I5" s="192"/>
      <c r="J5" s="192"/>
      <c r="K5" s="192"/>
      <c r="L5" s="192"/>
      <c r="M5" s="192"/>
      <c r="N5" s="192"/>
      <c r="O5" s="192"/>
      <c r="P5" s="192"/>
      <c r="Q5" s="222"/>
      <c r="R5" s="191" t="s">
        <v>77</v>
      </c>
      <c r="S5" s="192"/>
      <c r="T5" s="192"/>
      <c r="U5" s="192"/>
      <c r="V5" s="192"/>
      <c r="W5" s="192"/>
      <c r="X5" s="192"/>
      <c r="Y5" s="192"/>
      <c r="Z5" s="192"/>
      <c r="AA5" s="192"/>
    </row>
    <row r="6" spans="2:27" ht="39.950000000000003" customHeight="1" x14ac:dyDescent="0.15">
      <c r="B6" s="95" t="s">
        <v>1</v>
      </c>
      <c r="C6" s="95"/>
      <c r="D6" s="95"/>
      <c r="E6" s="95"/>
      <c r="F6" s="223"/>
      <c r="G6" s="225" t="s">
        <v>78</v>
      </c>
      <c r="H6" s="226"/>
      <c r="I6" s="226"/>
      <c r="J6" s="227" t="s">
        <v>79</v>
      </c>
      <c r="K6" s="95"/>
      <c r="L6" s="95"/>
      <c r="M6" s="223"/>
      <c r="N6" s="227" t="s">
        <v>80</v>
      </c>
      <c r="O6" s="95"/>
      <c r="P6" s="95"/>
      <c r="Q6" s="95"/>
      <c r="R6" s="229" t="s">
        <v>81</v>
      </c>
      <c r="S6" s="230"/>
      <c r="T6" s="230"/>
      <c r="U6" s="230"/>
      <c r="V6" s="230"/>
      <c r="W6" s="230"/>
      <c r="X6" s="230"/>
      <c r="Y6" s="230"/>
      <c r="Z6" s="230"/>
      <c r="AA6" s="230"/>
    </row>
    <row r="7" spans="2:27" ht="39.950000000000003" customHeight="1" x14ac:dyDescent="0.15">
      <c r="B7" s="102"/>
      <c r="C7" s="102"/>
      <c r="D7" s="102"/>
      <c r="E7" s="102"/>
      <c r="F7" s="224"/>
      <c r="G7" s="89"/>
      <c r="H7" s="89"/>
      <c r="I7" s="89"/>
      <c r="J7" s="228"/>
      <c r="K7" s="102"/>
      <c r="L7" s="102"/>
      <c r="M7" s="224"/>
      <c r="N7" s="228"/>
      <c r="O7" s="102"/>
      <c r="P7" s="102"/>
      <c r="Q7" s="224"/>
      <c r="R7" s="226" t="s">
        <v>18</v>
      </c>
      <c r="S7" s="226"/>
      <c r="T7" s="226"/>
      <c r="U7" s="226" t="s">
        <v>64</v>
      </c>
      <c r="V7" s="226"/>
      <c r="W7" s="226"/>
      <c r="X7" s="226" t="s">
        <v>20</v>
      </c>
      <c r="Y7" s="226"/>
      <c r="Z7" s="226"/>
      <c r="AA7" s="228"/>
    </row>
    <row r="8" spans="2:27" ht="39.950000000000003" customHeight="1" x14ac:dyDescent="0.15">
      <c r="B8" s="231"/>
      <c r="C8" s="231"/>
      <c r="D8" s="231"/>
      <c r="E8" s="231"/>
      <c r="F8" s="231"/>
      <c r="G8" s="232"/>
      <c r="H8" s="233"/>
      <c r="I8" s="233"/>
      <c r="J8" s="233" t="s">
        <v>82</v>
      </c>
      <c r="K8" s="233"/>
      <c r="L8" s="233"/>
      <c r="M8" s="56"/>
      <c r="N8" s="56"/>
      <c r="O8" s="233" t="s">
        <v>83</v>
      </c>
      <c r="P8" s="233"/>
      <c r="Q8" s="234"/>
      <c r="R8" s="233"/>
      <c r="S8" s="233"/>
      <c r="T8" s="233"/>
      <c r="U8" s="233" t="s">
        <v>84</v>
      </c>
      <c r="V8" s="233"/>
      <c r="W8" s="233"/>
      <c r="X8" s="233" t="s">
        <v>83</v>
      </c>
      <c r="Y8" s="233"/>
      <c r="Z8" s="233"/>
      <c r="AA8" s="233"/>
    </row>
    <row r="9" spans="2:27" ht="39.950000000000003" customHeight="1" x14ac:dyDescent="0.15">
      <c r="B9" s="95" t="s">
        <v>85</v>
      </c>
      <c r="C9" s="95"/>
      <c r="D9" s="145">
        <v>22</v>
      </c>
      <c r="E9" s="145"/>
      <c r="F9" s="16" t="s">
        <v>1</v>
      </c>
      <c r="G9" s="216">
        <v>4</v>
      </c>
      <c r="H9" s="217"/>
      <c r="I9" s="217"/>
      <c r="J9" s="108">
        <v>146125</v>
      </c>
      <c r="K9" s="108"/>
      <c r="L9" s="108"/>
      <c r="M9" s="61"/>
      <c r="N9" s="61"/>
      <c r="O9" s="108">
        <v>2772755</v>
      </c>
      <c r="P9" s="108"/>
      <c r="Q9" s="214"/>
      <c r="R9" s="108">
        <v>2</v>
      </c>
      <c r="S9" s="108"/>
      <c r="T9" s="108"/>
      <c r="U9" s="108">
        <v>404</v>
      </c>
      <c r="V9" s="108"/>
      <c r="W9" s="108"/>
      <c r="X9" s="108" t="s">
        <v>86</v>
      </c>
      <c r="Y9" s="108"/>
      <c r="Z9" s="108"/>
      <c r="AA9" s="108"/>
    </row>
    <row r="10" spans="2:27" ht="39.950000000000003" customHeight="1" x14ac:dyDescent="0.15">
      <c r="B10" s="215"/>
      <c r="C10" s="215"/>
      <c r="D10" s="145">
        <v>23</v>
      </c>
      <c r="E10" s="145"/>
      <c r="G10" s="133">
        <v>4</v>
      </c>
      <c r="H10" s="108"/>
      <c r="I10" s="108"/>
      <c r="J10" s="108">
        <v>142636</v>
      </c>
      <c r="K10" s="108"/>
      <c r="L10" s="108"/>
      <c r="M10" s="61"/>
      <c r="N10" s="61"/>
      <c r="O10" s="108">
        <v>2739697</v>
      </c>
      <c r="P10" s="108"/>
      <c r="Q10" s="214"/>
      <c r="R10" s="108">
        <v>2</v>
      </c>
      <c r="S10" s="108"/>
      <c r="T10" s="108"/>
      <c r="U10" s="108">
        <v>388</v>
      </c>
      <c r="V10" s="108"/>
      <c r="W10" s="108"/>
      <c r="X10" s="108" t="s">
        <v>86</v>
      </c>
      <c r="Y10" s="108"/>
      <c r="Z10" s="108"/>
      <c r="AA10" s="108"/>
    </row>
    <row r="11" spans="2:27" ht="39.950000000000003" customHeight="1" x14ac:dyDescent="0.15">
      <c r="B11" s="215"/>
      <c r="C11" s="215"/>
      <c r="D11" s="145">
        <v>24</v>
      </c>
      <c r="E11" s="145"/>
      <c r="G11" s="133">
        <v>4</v>
      </c>
      <c r="H11" s="108"/>
      <c r="I11" s="108"/>
      <c r="J11" s="108">
        <v>146597</v>
      </c>
      <c r="K11" s="108"/>
      <c r="L11" s="108"/>
      <c r="M11" s="61"/>
      <c r="N11" s="61"/>
      <c r="O11" s="108">
        <v>2705829</v>
      </c>
      <c r="P11" s="108"/>
      <c r="Q11" s="214"/>
      <c r="R11" s="108">
        <v>2</v>
      </c>
      <c r="S11" s="108"/>
      <c r="T11" s="108"/>
      <c r="U11" s="108">
        <v>283</v>
      </c>
      <c r="V11" s="108"/>
      <c r="W11" s="108"/>
      <c r="X11" s="108" t="s">
        <v>86</v>
      </c>
      <c r="Y11" s="108"/>
      <c r="Z11" s="108"/>
      <c r="AA11" s="108"/>
    </row>
    <row r="12" spans="2:27" ht="39.950000000000003" customHeight="1" x14ac:dyDescent="0.15">
      <c r="B12" s="215"/>
      <c r="C12" s="215"/>
      <c r="D12" s="145">
        <v>25</v>
      </c>
      <c r="E12" s="145"/>
      <c r="G12" s="133">
        <v>4</v>
      </c>
      <c r="H12" s="108"/>
      <c r="I12" s="108"/>
      <c r="J12" s="108">
        <v>137182</v>
      </c>
      <c r="K12" s="108"/>
      <c r="L12" s="108"/>
      <c r="M12" s="61"/>
      <c r="N12" s="61"/>
      <c r="O12" s="108">
        <v>2594852</v>
      </c>
      <c r="P12" s="108"/>
      <c r="Q12" s="214"/>
      <c r="R12" s="108">
        <v>2</v>
      </c>
      <c r="S12" s="108"/>
      <c r="T12" s="108"/>
      <c r="U12" s="108">
        <v>350</v>
      </c>
      <c r="V12" s="108"/>
      <c r="W12" s="108"/>
      <c r="X12" s="108" t="s">
        <v>86</v>
      </c>
      <c r="Y12" s="108"/>
      <c r="Z12" s="108"/>
      <c r="AA12" s="108"/>
    </row>
    <row r="13" spans="2:27" ht="39.950000000000003" customHeight="1" x14ac:dyDescent="0.15">
      <c r="B13" s="215"/>
      <c r="C13" s="215"/>
      <c r="D13" s="145">
        <v>26</v>
      </c>
      <c r="E13" s="145"/>
      <c r="G13" s="133">
        <v>4</v>
      </c>
      <c r="H13" s="108"/>
      <c r="I13" s="108"/>
      <c r="J13" s="108">
        <v>128099</v>
      </c>
      <c r="K13" s="108"/>
      <c r="L13" s="108"/>
      <c r="M13" s="61"/>
      <c r="N13" s="61"/>
      <c r="O13" s="108">
        <v>2512346</v>
      </c>
      <c r="P13" s="108"/>
      <c r="Q13" s="214"/>
      <c r="R13" s="108">
        <v>2</v>
      </c>
      <c r="S13" s="108"/>
      <c r="T13" s="108"/>
      <c r="U13" s="108">
        <v>343</v>
      </c>
      <c r="V13" s="108"/>
      <c r="W13" s="108"/>
      <c r="X13" s="108" t="s">
        <v>86</v>
      </c>
      <c r="Y13" s="108"/>
      <c r="Z13" s="108"/>
      <c r="AA13" s="108"/>
    </row>
    <row r="14" spans="2:27" ht="39.950000000000003" customHeight="1" x14ac:dyDescent="0.15">
      <c r="B14" s="215"/>
      <c r="C14" s="215"/>
      <c r="D14" s="145">
        <v>27</v>
      </c>
      <c r="E14" s="145"/>
      <c r="G14" s="133">
        <v>4</v>
      </c>
      <c r="H14" s="108"/>
      <c r="I14" s="108"/>
      <c r="J14" s="108">
        <v>135986</v>
      </c>
      <c r="K14" s="108"/>
      <c r="L14" s="108"/>
      <c r="M14" s="61"/>
      <c r="N14" s="61"/>
      <c r="O14" s="108">
        <v>2610758</v>
      </c>
      <c r="P14" s="108"/>
      <c r="Q14" s="214"/>
      <c r="R14" s="108">
        <v>2</v>
      </c>
      <c r="S14" s="108"/>
      <c r="T14" s="108"/>
      <c r="U14" s="108">
        <v>352</v>
      </c>
      <c r="V14" s="108"/>
      <c r="W14" s="108"/>
      <c r="X14" s="108" t="s">
        <v>86</v>
      </c>
      <c r="Y14" s="108"/>
      <c r="Z14" s="108"/>
      <c r="AA14" s="108"/>
    </row>
    <row r="15" spans="2:27" ht="39.950000000000003" customHeight="1" x14ac:dyDescent="0.15">
      <c r="B15" s="215"/>
      <c r="C15" s="215"/>
      <c r="D15" s="145">
        <v>28</v>
      </c>
      <c r="E15" s="145"/>
      <c r="G15" s="133">
        <v>4</v>
      </c>
      <c r="H15" s="108"/>
      <c r="I15" s="108"/>
      <c r="J15" s="108">
        <v>138674</v>
      </c>
      <c r="K15" s="108"/>
      <c r="L15" s="108"/>
      <c r="M15" s="61"/>
      <c r="N15" s="61"/>
      <c r="O15" s="108">
        <v>2744589</v>
      </c>
      <c r="P15" s="108"/>
      <c r="Q15" s="214"/>
      <c r="R15" s="108">
        <v>2</v>
      </c>
      <c r="S15" s="108"/>
      <c r="T15" s="108"/>
      <c r="U15" s="108">
        <v>267</v>
      </c>
      <c r="V15" s="108"/>
      <c r="W15" s="108"/>
      <c r="X15" s="108" t="s">
        <v>86</v>
      </c>
      <c r="Y15" s="108"/>
      <c r="Z15" s="108"/>
      <c r="AA15" s="108"/>
    </row>
    <row r="16" spans="2:27" ht="39.950000000000003" customHeight="1" x14ac:dyDescent="0.15">
      <c r="B16" s="215"/>
      <c r="C16" s="215"/>
      <c r="D16" s="145">
        <v>29</v>
      </c>
      <c r="E16" s="145"/>
      <c r="G16" s="133">
        <v>4</v>
      </c>
      <c r="H16" s="108"/>
      <c r="I16" s="108"/>
      <c r="J16" s="108">
        <v>135843</v>
      </c>
      <c r="K16" s="108"/>
      <c r="L16" s="108"/>
      <c r="M16" s="61"/>
      <c r="N16" s="61"/>
      <c r="O16" s="108">
        <v>2638754</v>
      </c>
      <c r="P16" s="108"/>
      <c r="Q16" s="214"/>
      <c r="R16" s="108">
        <v>2</v>
      </c>
      <c r="S16" s="108"/>
      <c r="T16" s="108"/>
      <c r="U16" s="108">
        <v>244</v>
      </c>
      <c r="V16" s="108"/>
      <c r="W16" s="108"/>
      <c r="X16" s="108" t="s">
        <v>86</v>
      </c>
      <c r="Y16" s="108"/>
      <c r="Z16" s="108"/>
      <c r="AA16" s="108"/>
    </row>
    <row r="17" spans="2:27" ht="39.950000000000003" customHeight="1" x14ac:dyDescent="0.15">
      <c r="B17" s="215"/>
      <c r="C17" s="215"/>
      <c r="D17" s="145">
        <v>30</v>
      </c>
      <c r="E17" s="145"/>
      <c r="G17" s="133">
        <v>4</v>
      </c>
      <c r="H17" s="108"/>
      <c r="I17" s="108"/>
      <c r="J17" s="108">
        <v>133173</v>
      </c>
      <c r="K17" s="108"/>
      <c r="L17" s="108"/>
      <c r="M17" s="61"/>
      <c r="N17" s="61"/>
      <c r="O17" s="108">
        <v>2601414</v>
      </c>
      <c r="P17" s="108"/>
      <c r="Q17" s="214"/>
      <c r="R17" s="108">
        <v>2</v>
      </c>
      <c r="S17" s="108"/>
      <c r="T17" s="108"/>
      <c r="U17" s="108">
        <v>247</v>
      </c>
      <c r="V17" s="108"/>
      <c r="W17" s="108"/>
      <c r="X17" s="108" t="s">
        <v>86</v>
      </c>
      <c r="Y17" s="108"/>
      <c r="Z17" s="108"/>
      <c r="AA17" s="108"/>
    </row>
    <row r="18" spans="2:27" ht="39.950000000000003" customHeight="1" x14ac:dyDescent="0.15">
      <c r="B18" s="95" t="s">
        <v>93</v>
      </c>
      <c r="C18" s="95"/>
      <c r="D18" s="145" t="s">
        <v>94</v>
      </c>
      <c r="E18" s="145"/>
      <c r="F18" s="16" t="s">
        <v>1</v>
      </c>
      <c r="G18" s="133">
        <v>4</v>
      </c>
      <c r="H18" s="108"/>
      <c r="I18" s="108"/>
      <c r="J18" s="108">
        <v>130596</v>
      </c>
      <c r="K18" s="108"/>
      <c r="L18" s="108"/>
      <c r="M18" s="61"/>
      <c r="N18" s="61"/>
      <c r="O18" s="108">
        <v>2537695</v>
      </c>
      <c r="P18" s="108"/>
      <c r="Q18" s="214"/>
      <c r="R18" s="108">
        <v>2</v>
      </c>
      <c r="S18" s="108"/>
      <c r="T18" s="108"/>
      <c r="U18" s="108">
        <v>251</v>
      </c>
      <c r="V18" s="108"/>
      <c r="W18" s="108"/>
      <c r="X18" s="108" t="s">
        <v>86</v>
      </c>
      <c r="Y18" s="108"/>
      <c r="Z18" s="108"/>
      <c r="AA18" s="108"/>
    </row>
    <row r="19" spans="2:27" ht="39.950000000000003" customHeight="1" x14ac:dyDescent="0.15">
      <c r="B19" s="95"/>
      <c r="C19" s="95"/>
      <c r="D19" s="145">
        <v>2</v>
      </c>
      <c r="E19" s="145"/>
      <c r="G19" s="133">
        <v>4</v>
      </c>
      <c r="H19" s="108"/>
      <c r="I19" s="108"/>
      <c r="J19" s="108">
        <v>128282</v>
      </c>
      <c r="K19" s="108"/>
      <c r="L19" s="108"/>
      <c r="M19" s="61"/>
      <c r="N19" s="61"/>
      <c r="O19" s="108">
        <v>2481302</v>
      </c>
      <c r="P19" s="108"/>
      <c r="Q19" s="214"/>
      <c r="R19" s="108">
        <v>2</v>
      </c>
      <c r="S19" s="108"/>
      <c r="T19" s="108"/>
      <c r="U19" s="108">
        <v>241</v>
      </c>
      <c r="V19" s="108"/>
      <c r="W19" s="108"/>
      <c r="X19" s="108" t="s">
        <v>86</v>
      </c>
      <c r="Y19" s="108"/>
      <c r="Z19" s="108"/>
      <c r="AA19" s="108"/>
    </row>
    <row r="20" spans="2:27" ht="39.950000000000003" customHeight="1" x14ac:dyDescent="0.15">
      <c r="B20" s="77"/>
      <c r="C20" s="77"/>
      <c r="D20" s="145">
        <v>3</v>
      </c>
      <c r="E20" s="145"/>
      <c r="G20" s="133">
        <v>5</v>
      </c>
      <c r="H20" s="108"/>
      <c r="I20" s="108"/>
      <c r="J20" s="108">
        <v>117787</v>
      </c>
      <c r="K20" s="108"/>
      <c r="L20" s="108"/>
      <c r="M20" s="61"/>
      <c r="N20" s="61">
        <v>2744589</v>
      </c>
      <c r="O20" s="108">
        <v>2373184</v>
      </c>
      <c r="P20" s="108"/>
      <c r="Q20" s="214"/>
      <c r="R20" s="108">
        <v>2</v>
      </c>
      <c r="S20" s="108"/>
      <c r="T20" s="108"/>
      <c r="U20" s="108">
        <v>243</v>
      </c>
      <c r="V20" s="108"/>
      <c r="W20" s="108"/>
      <c r="X20" s="108" t="s">
        <v>87</v>
      </c>
      <c r="Y20" s="108"/>
      <c r="Z20" s="108"/>
      <c r="AA20" s="108"/>
    </row>
    <row r="21" spans="2:27" ht="39.950000000000003" customHeight="1" x14ac:dyDescent="0.15">
      <c r="B21" s="53"/>
      <c r="C21" s="53"/>
      <c r="D21" s="145">
        <v>4</v>
      </c>
      <c r="E21" s="145"/>
      <c r="F21" s="76"/>
      <c r="G21" s="133">
        <v>5</v>
      </c>
      <c r="H21" s="108"/>
      <c r="I21" s="108"/>
      <c r="J21" s="108">
        <v>122809</v>
      </c>
      <c r="K21" s="108"/>
      <c r="L21" s="108"/>
      <c r="M21" s="61"/>
      <c r="N21" s="61"/>
      <c r="O21" s="108">
        <v>2303484</v>
      </c>
      <c r="P21" s="108"/>
      <c r="Q21" s="214"/>
      <c r="R21" s="108">
        <v>2</v>
      </c>
      <c r="S21" s="108"/>
      <c r="T21" s="108"/>
      <c r="U21" s="108">
        <v>221</v>
      </c>
      <c r="V21" s="108"/>
      <c r="W21" s="108"/>
      <c r="X21" s="108" t="s">
        <v>87</v>
      </c>
      <c r="Y21" s="108"/>
      <c r="Z21" s="108"/>
      <c r="AA21" s="108"/>
    </row>
    <row r="22" spans="2:27" ht="39.950000000000003" customHeight="1" x14ac:dyDescent="0.15">
      <c r="B22" s="102"/>
      <c r="C22" s="102"/>
      <c r="D22" s="146">
        <v>5</v>
      </c>
      <c r="E22" s="146"/>
      <c r="F22" s="57"/>
      <c r="G22" s="212">
        <v>5</v>
      </c>
      <c r="H22" s="110"/>
      <c r="I22" s="110"/>
      <c r="J22" s="110">
        <v>122030</v>
      </c>
      <c r="K22" s="110"/>
      <c r="L22" s="110"/>
      <c r="M22" s="59"/>
      <c r="N22" s="59"/>
      <c r="O22" s="110">
        <v>2418621</v>
      </c>
      <c r="P22" s="110"/>
      <c r="Q22" s="213"/>
      <c r="R22" s="110">
        <v>2</v>
      </c>
      <c r="S22" s="110"/>
      <c r="T22" s="110"/>
      <c r="U22" s="110">
        <v>225</v>
      </c>
      <c r="V22" s="110"/>
      <c r="W22" s="110"/>
      <c r="X22" s="110" t="s">
        <v>87</v>
      </c>
      <c r="Y22" s="110"/>
      <c r="Z22" s="110"/>
      <c r="AA22" s="110"/>
    </row>
    <row r="23" spans="2:27" ht="10.5" customHeight="1" x14ac:dyDescent="0.15">
      <c r="B23" s="6"/>
      <c r="C23" s="6"/>
      <c r="D23" s="75"/>
      <c r="E23" s="75"/>
      <c r="G23" s="61"/>
      <c r="H23" s="61"/>
      <c r="I23" s="61"/>
      <c r="J23" s="61"/>
      <c r="K23" s="61"/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</row>
    <row r="24" spans="2:27" ht="41.25" customHeight="1" x14ac:dyDescent="0.15">
      <c r="B24" s="78" t="s">
        <v>111</v>
      </c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  <c r="V24" s="78"/>
    </row>
    <row r="25" spans="2:27" customFormat="1" ht="15" customHeight="1" x14ac:dyDescent="0.15">
      <c r="B25" s="94" t="s">
        <v>14</v>
      </c>
      <c r="C25" s="94"/>
      <c r="D25" s="51" t="s">
        <v>124</v>
      </c>
      <c r="O25" s="16" t="s">
        <v>89</v>
      </c>
      <c r="P25" s="51"/>
      <c r="Q25" s="16"/>
      <c r="R25" s="51"/>
      <c r="S25" s="51"/>
    </row>
    <row r="26" spans="2:27" s="34" customFormat="1" ht="15" customHeight="1" x14ac:dyDescent="0.15">
      <c r="D26" s="211" t="s">
        <v>88</v>
      </c>
      <c r="E26" s="211"/>
      <c r="F26" s="211"/>
      <c r="G26" s="211"/>
      <c r="H26" s="211"/>
      <c r="I26" s="211"/>
      <c r="J26" s="211"/>
      <c r="K26" s="211"/>
      <c r="O26" s="13" t="s">
        <v>90</v>
      </c>
    </row>
    <row r="27" spans="2:27" ht="15" customHeight="1" x14ac:dyDescent="0.15">
      <c r="D27" s="16" t="s">
        <v>105</v>
      </c>
      <c r="O27" s="16" t="s">
        <v>108</v>
      </c>
    </row>
    <row r="28" spans="2:27" ht="15" customHeight="1" x14ac:dyDescent="0.15">
      <c r="D28" s="16" t="s">
        <v>125</v>
      </c>
      <c r="O28" s="16" t="s">
        <v>109</v>
      </c>
    </row>
    <row r="29" spans="2:27" ht="15" customHeight="1" x14ac:dyDescent="0.15"/>
  </sheetData>
  <mergeCells count="132">
    <mergeCell ref="B8:F8"/>
    <mergeCell ref="G8:I8"/>
    <mergeCell ref="J8:L8"/>
    <mergeCell ref="O8:Q8"/>
    <mergeCell ref="R8:T8"/>
    <mergeCell ref="U8:W8"/>
    <mergeCell ref="X8:AA8"/>
    <mergeCell ref="U9:W9"/>
    <mergeCell ref="X9:AA9"/>
    <mergeCell ref="B1:AA2"/>
    <mergeCell ref="T4:AA4"/>
    <mergeCell ref="G5:Q5"/>
    <mergeCell ref="R5:AA5"/>
    <mergeCell ref="B6:F7"/>
    <mergeCell ref="G6:I7"/>
    <mergeCell ref="J6:M7"/>
    <mergeCell ref="N6:Q7"/>
    <mergeCell ref="R6:AA6"/>
    <mergeCell ref="R7:T7"/>
    <mergeCell ref="U7:W7"/>
    <mergeCell ref="X7:AA7"/>
    <mergeCell ref="G10:I10"/>
    <mergeCell ref="J10:L10"/>
    <mergeCell ref="O10:Q10"/>
    <mergeCell ref="R10:T10"/>
    <mergeCell ref="U10:W10"/>
    <mergeCell ref="X10:AA10"/>
    <mergeCell ref="B9:C9"/>
    <mergeCell ref="D9:E9"/>
    <mergeCell ref="G9:I9"/>
    <mergeCell ref="J9:L9"/>
    <mergeCell ref="O9:Q9"/>
    <mergeCell ref="R9:T9"/>
    <mergeCell ref="B10:C10"/>
    <mergeCell ref="D10:E10"/>
    <mergeCell ref="U11:W11"/>
    <mergeCell ref="X11:AA11"/>
    <mergeCell ref="B12:C12"/>
    <mergeCell ref="D12:E12"/>
    <mergeCell ref="G12:I12"/>
    <mergeCell ref="J12:L12"/>
    <mergeCell ref="O12:Q12"/>
    <mergeCell ref="R12:T12"/>
    <mergeCell ref="U12:W12"/>
    <mergeCell ref="X12:AA12"/>
    <mergeCell ref="B11:C11"/>
    <mergeCell ref="D11:E11"/>
    <mergeCell ref="G11:I11"/>
    <mergeCell ref="J11:L11"/>
    <mergeCell ref="O11:Q11"/>
    <mergeCell ref="R11:T11"/>
    <mergeCell ref="U13:W13"/>
    <mergeCell ref="X13:AA13"/>
    <mergeCell ref="B14:C14"/>
    <mergeCell ref="D14:E14"/>
    <mergeCell ref="G14:I14"/>
    <mergeCell ref="J14:L14"/>
    <mergeCell ref="O14:Q14"/>
    <mergeCell ref="R14:T14"/>
    <mergeCell ref="U14:W14"/>
    <mergeCell ref="X14:AA14"/>
    <mergeCell ref="B13:C13"/>
    <mergeCell ref="D13:E13"/>
    <mergeCell ref="G13:I13"/>
    <mergeCell ref="J13:L13"/>
    <mergeCell ref="O13:Q13"/>
    <mergeCell ref="R13:T13"/>
    <mergeCell ref="B17:C17"/>
    <mergeCell ref="D17:E17"/>
    <mergeCell ref="G17:I17"/>
    <mergeCell ref="J17:L17"/>
    <mergeCell ref="O17:Q17"/>
    <mergeCell ref="R17:T17"/>
    <mergeCell ref="U15:W15"/>
    <mergeCell ref="X15:AA15"/>
    <mergeCell ref="B16:C16"/>
    <mergeCell ref="D16:E16"/>
    <mergeCell ref="G16:I16"/>
    <mergeCell ref="J16:L16"/>
    <mergeCell ref="O16:Q16"/>
    <mergeCell ref="R16:T16"/>
    <mergeCell ref="U16:W16"/>
    <mergeCell ref="X16:AA16"/>
    <mergeCell ref="B15:C15"/>
    <mergeCell ref="D15:E15"/>
    <mergeCell ref="G15:I15"/>
    <mergeCell ref="J15:L15"/>
    <mergeCell ref="O15:Q15"/>
    <mergeCell ref="R15:T15"/>
    <mergeCell ref="U17:W17"/>
    <mergeCell ref="X17:AA17"/>
    <mergeCell ref="R18:T18"/>
    <mergeCell ref="U18:W18"/>
    <mergeCell ref="X18:AA18"/>
    <mergeCell ref="X19:AA19"/>
    <mergeCell ref="D20:E20"/>
    <mergeCell ref="G20:I20"/>
    <mergeCell ref="J20:L20"/>
    <mergeCell ref="O20:Q20"/>
    <mergeCell ref="R20:T20"/>
    <mergeCell ref="U20:W20"/>
    <mergeCell ref="X20:AA20"/>
    <mergeCell ref="D19:E19"/>
    <mergeCell ref="G19:I19"/>
    <mergeCell ref="J19:L19"/>
    <mergeCell ref="O19:Q19"/>
    <mergeCell ref="R19:T19"/>
    <mergeCell ref="U19:W19"/>
    <mergeCell ref="B18:C18"/>
    <mergeCell ref="B19:C19"/>
    <mergeCell ref="B24:V24"/>
    <mergeCell ref="B25:C25"/>
    <mergeCell ref="D26:K26"/>
    <mergeCell ref="X21:AA21"/>
    <mergeCell ref="B22:C22"/>
    <mergeCell ref="D22:E22"/>
    <mergeCell ref="G22:I22"/>
    <mergeCell ref="J22:L22"/>
    <mergeCell ref="O22:Q22"/>
    <mergeCell ref="R22:T22"/>
    <mergeCell ref="U22:W22"/>
    <mergeCell ref="X22:AA22"/>
    <mergeCell ref="D21:E21"/>
    <mergeCell ref="G21:I21"/>
    <mergeCell ref="J21:L21"/>
    <mergeCell ref="O21:Q21"/>
    <mergeCell ref="R21:T21"/>
    <mergeCell ref="U21:W21"/>
    <mergeCell ref="D18:E18"/>
    <mergeCell ref="G18:I18"/>
    <mergeCell ref="J18:L18"/>
    <mergeCell ref="O18:Q18"/>
  </mergeCells>
  <phoneticPr fontId="2"/>
  <pageMargins left="0.70866141732283472" right="0.70866141732283472" top="0.74803149606299213" bottom="0.74803149606299213" header="0.31496062992125984" footer="0.31496062992125984"/>
  <pageSetup paperSize="9" scale="7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7-1</vt:lpstr>
      <vt:lpstr>7-2 (令和５年分)</vt:lpstr>
      <vt:lpstr>7-3</vt:lpstr>
      <vt:lpstr>7-4 </vt:lpstr>
      <vt:lpstr>7-5</vt:lpstr>
      <vt:lpstr>'7-1'!Print_Area</vt:lpstr>
      <vt:lpstr>'7-2 (令和５年分)'!Print_Area</vt:lpstr>
      <vt:lpstr>'7-3'!Print_Area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