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5\"/>
    </mc:Choice>
  </mc:AlternateContent>
  <xr:revisionPtr revIDLastSave="0" documentId="13_ncr:1_{754AF7BC-76B5-4B3D-A79D-B2179A1CCEC4}" xr6:coauthVersionLast="47" xr6:coauthVersionMax="47" xr10:uidLastSave="{00000000-0000-0000-0000-000000000000}"/>
  <bookViews>
    <workbookView xWindow="390" yWindow="0" windowWidth="17565" windowHeight="10800" xr2:uid="{00000000-000D-0000-FFFF-FFFF00000000}"/>
  </bookViews>
  <sheets>
    <sheet name="5-1～3" sheetId="1" r:id="rId1"/>
    <sheet name="5-4～7" sheetId="2" r:id="rId2"/>
    <sheet name="5-8～9" sheetId="3" r:id="rId3"/>
    <sheet name="Data_5-8" sheetId="4" r:id="rId4"/>
    <sheet name="Data_5-9" sheetId="5" r:id="rId5"/>
  </sheets>
  <definedNames>
    <definedName name="_xlnm.Print_Area" localSheetId="0">'5-1～3'!$A$1:$AA$38</definedName>
    <definedName name="_xlnm.Print_Area" localSheetId="1">'5-4～7'!$A$1:$AA$48</definedName>
    <definedName name="_xlnm.Print_Area" localSheetId="2">'5-8～9'!$A$1:$AD$32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3" l="1"/>
  <c r="AB28" i="3"/>
  <c r="AB29" i="3"/>
  <c r="AB30" i="3"/>
  <c r="AB31" i="3"/>
  <c r="Z28" i="3"/>
  <c r="Z29" i="3"/>
  <c r="Z30" i="3"/>
  <c r="Z31" i="3"/>
  <c r="W28" i="3"/>
  <c r="W29" i="3"/>
  <c r="W30" i="3"/>
  <c r="W31" i="3"/>
  <c r="U28" i="3"/>
  <c r="U29" i="3"/>
  <c r="U30" i="3"/>
  <c r="U31" i="3"/>
  <c r="R28" i="3"/>
  <c r="R29" i="3"/>
  <c r="R30" i="3"/>
  <c r="R31" i="3"/>
  <c r="O28" i="3"/>
  <c r="O29" i="3"/>
  <c r="O30" i="3"/>
  <c r="O31" i="3"/>
  <c r="L28" i="3"/>
  <c r="L29" i="3"/>
  <c r="L30" i="3"/>
  <c r="L31" i="3"/>
  <c r="I28" i="3"/>
  <c r="I29" i="3"/>
  <c r="I30" i="3"/>
  <c r="I31" i="3"/>
  <c r="G28" i="3"/>
  <c r="G29" i="3"/>
  <c r="G30" i="3"/>
  <c r="G31" i="3"/>
  <c r="D28" i="3"/>
  <c r="D29" i="3"/>
  <c r="D30" i="3"/>
  <c r="D31" i="3"/>
  <c r="C28" i="3"/>
  <c r="C29" i="3"/>
  <c r="C30" i="3"/>
  <c r="C31" i="3"/>
  <c r="B28" i="3"/>
  <c r="B29" i="3"/>
  <c r="B30" i="3"/>
  <c r="B31" i="3"/>
  <c r="A31" i="3"/>
  <c r="A30" i="3"/>
  <c r="A29" i="3"/>
  <c r="A28" i="3"/>
  <c r="AB19" i="3"/>
  <c r="AB20" i="3"/>
  <c r="AB21" i="3"/>
  <c r="AB22" i="3"/>
  <c r="Y19" i="3"/>
  <c r="Y20" i="3"/>
  <c r="Y21" i="3"/>
  <c r="Y22" i="3"/>
  <c r="U19" i="3"/>
  <c r="U20" i="3"/>
  <c r="U21" i="3"/>
  <c r="U22" i="3"/>
  <c r="R19" i="3"/>
  <c r="R20" i="3"/>
  <c r="R21" i="3"/>
  <c r="R22" i="3"/>
  <c r="N19" i="3"/>
  <c r="N20" i="3"/>
  <c r="N21" i="3"/>
  <c r="N22" i="3"/>
  <c r="K19" i="3"/>
  <c r="K20" i="3"/>
  <c r="K21" i="3"/>
  <c r="K22" i="3"/>
  <c r="H19" i="3"/>
  <c r="H20" i="3"/>
  <c r="H21" i="3"/>
  <c r="H22" i="3"/>
  <c r="D19" i="3"/>
  <c r="D20" i="3"/>
  <c r="D21" i="3"/>
  <c r="D22" i="3"/>
  <c r="C19" i="3"/>
  <c r="C20" i="3"/>
  <c r="C21" i="3"/>
  <c r="C22" i="3"/>
  <c r="B20" i="3"/>
  <c r="B21" i="3"/>
  <c r="B22" i="3"/>
  <c r="B19" i="3"/>
  <c r="A22" i="3"/>
  <c r="A21" i="3"/>
  <c r="A20" i="3"/>
  <c r="A19" i="3"/>
  <c r="AB27" i="3"/>
  <c r="Z27" i="3"/>
  <c r="W27" i="3"/>
  <c r="U27" i="3"/>
  <c r="R27" i="3"/>
  <c r="O27" i="3"/>
  <c r="L27" i="3"/>
  <c r="I27" i="3"/>
  <c r="G27" i="3"/>
  <c r="D27" i="3"/>
  <c r="C27" i="3"/>
  <c r="B27" i="3"/>
  <c r="A27" i="3"/>
  <c r="AB18" i="3"/>
  <c r="Y18" i="3"/>
  <c r="U18" i="3"/>
  <c r="R18" i="3"/>
  <c r="N18" i="3"/>
  <c r="K18" i="3"/>
  <c r="H18" i="3"/>
  <c r="D18" i="3"/>
  <c r="C18" i="3"/>
  <c r="B18" i="3"/>
  <c r="A18" i="3"/>
  <c r="AC7" i="3"/>
  <c r="AC8" i="3"/>
  <c r="AC9" i="3"/>
  <c r="AC10" i="3"/>
  <c r="AA7" i="3"/>
  <c r="AA8" i="3"/>
  <c r="AA9" i="3"/>
  <c r="AA10" i="3"/>
  <c r="Y7" i="3"/>
  <c r="Y8" i="3"/>
  <c r="Y9" i="3"/>
  <c r="Y10" i="3"/>
  <c r="V7" i="3"/>
  <c r="V8" i="3"/>
  <c r="V9" i="3"/>
  <c r="V10" i="3"/>
  <c r="T7" i="3"/>
  <c r="T8" i="3"/>
  <c r="T9" i="3"/>
  <c r="T10" i="3"/>
  <c r="R7" i="3"/>
  <c r="R8" i="3"/>
  <c r="R9" i="3"/>
  <c r="R10" i="3"/>
  <c r="P7" i="3"/>
  <c r="P8" i="3"/>
  <c r="P9" i="3"/>
  <c r="AC6" i="3"/>
  <c r="AA6" i="3"/>
  <c r="Y6" i="3"/>
  <c r="V6" i="3"/>
  <c r="T6" i="3"/>
  <c r="R6" i="3"/>
  <c r="P6" i="3"/>
  <c r="M7" i="3"/>
  <c r="M8" i="3"/>
  <c r="M9" i="3"/>
  <c r="M10" i="3"/>
  <c r="M6" i="3"/>
  <c r="K7" i="3"/>
  <c r="K8" i="3"/>
  <c r="K9" i="3"/>
  <c r="K10" i="3"/>
  <c r="K6" i="3"/>
  <c r="I7" i="3"/>
  <c r="I8" i="3"/>
  <c r="I9" i="3"/>
  <c r="I10" i="3"/>
  <c r="I6" i="3"/>
  <c r="G7" i="3"/>
  <c r="G8" i="3"/>
  <c r="G9" i="3"/>
  <c r="G10" i="3"/>
  <c r="G6" i="3"/>
  <c r="D7" i="3"/>
  <c r="D8" i="3"/>
  <c r="D9" i="3"/>
  <c r="D10" i="3"/>
  <c r="D6" i="3"/>
  <c r="A7" i="3"/>
  <c r="A8" i="3"/>
  <c r="A9" i="3"/>
  <c r="C7" i="3"/>
  <c r="C8" i="3"/>
  <c r="C9" i="3"/>
  <c r="C10" i="3"/>
  <c r="C6" i="3"/>
  <c r="A10" i="3"/>
  <c r="B10" i="3"/>
  <c r="B7" i="3"/>
  <c r="B8" i="3"/>
  <c r="B9" i="3"/>
  <c r="B6" i="3"/>
  <c r="A6" i="3"/>
</calcChain>
</file>

<file path=xl/sharedStrings.xml><?xml version="1.0" encoding="utf-8"?>
<sst xmlns="http://schemas.openxmlformats.org/spreadsheetml/2006/main" count="261" uniqueCount="129">
  <si>
    <t>総　　数</t>
    <rPh sb="0" eb="1">
      <t>フサ</t>
    </rPh>
    <rPh sb="3" eb="4">
      <t>カズ</t>
    </rPh>
    <phoneticPr fontId="3"/>
  </si>
  <si>
    <t>専　　業</t>
    <rPh sb="0" eb="1">
      <t>アツム</t>
    </rPh>
    <rPh sb="3" eb="4">
      <t>ギョウ</t>
    </rPh>
    <phoneticPr fontId="3"/>
  </si>
  <si>
    <t>兼　　　　　　業</t>
    <rPh sb="0" eb="1">
      <t>ケン</t>
    </rPh>
    <rPh sb="7" eb="8">
      <t>ギョウ</t>
    </rPh>
    <phoneticPr fontId="3"/>
  </si>
  <si>
    <t>総　数</t>
    <rPh sb="0" eb="1">
      <t>フサ</t>
    </rPh>
    <rPh sb="2" eb="3">
      <t>カズ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</si>
  <si>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</si>
  <si>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</si>
  <si>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</si>
  <si>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0.5～1.0</t>
    <phoneticPr fontId="3"/>
  </si>
  <si>
    <t>3.0ｈａ以上</t>
    <rPh sb="5" eb="7">
      <t>イジョウ</t>
    </rPh>
    <phoneticPr fontId="3"/>
  </si>
  <si>
    <t>５　農　業</t>
    <rPh sb="2" eb="3">
      <t>ノウ</t>
    </rPh>
    <rPh sb="4" eb="5">
      <t>ギョウ</t>
    </rPh>
    <phoneticPr fontId="3"/>
  </si>
  <si>
    <t>第１種兼業</t>
    <rPh sb="0" eb="1">
      <t>ダイ</t>
    </rPh>
    <rPh sb="2" eb="3">
      <t>シュ</t>
    </rPh>
    <rPh sb="3" eb="5">
      <t>ケンギョウ</t>
    </rPh>
    <phoneticPr fontId="3"/>
  </si>
  <si>
    <t>第２種兼業</t>
    <rPh sb="0" eb="1">
      <t>ダイ</t>
    </rPh>
    <rPh sb="2" eb="3">
      <t>シュ</t>
    </rPh>
    <rPh sb="3" eb="5">
      <t>ケンギョウ</t>
    </rPh>
    <phoneticPr fontId="3"/>
  </si>
  <si>
    <r>
      <t>0.3</t>
    </r>
    <r>
      <rPr>
        <sz val="12"/>
        <rFont val="ＭＳ 明朝"/>
        <family val="1"/>
        <charset val="128"/>
      </rPr>
      <t>ha</t>
    </r>
    <r>
      <rPr>
        <sz val="12"/>
        <rFont val="ＭＳ 明朝"/>
        <family val="1"/>
        <charset val="128"/>
      </rPr>
      <t>未満</t>
    </r>
    <rPh sb="5" eb="7">
      <t>ミマン</t>
    </rPh>
    <phoneticPr fontId="3"/>
  </si>
  <si>
    <t>0.3～0.5</t>
    <phoneticPr fontId="3"/>
  </si>
  <si>
    <t>資料　千葉県統計課「農林業センサス結果概要」</t>
    <rPh sb="0" eb="2">
      <t>シリョウ</t>
    </rPh>
    <rPh sb="11" eb="12">
      <t>リン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</si>
  <si>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</si>
  <si>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</si>
  <si>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</si>
  <si>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 資料  千葉県統計課「農林業センサス結果概要」</t>
    <rPh sb="1" eb="3">
      <t>シリョウ</t>
    </rPh>
    <rPh sb="13" eb="14">
      <t>リン</t>
    </rPh>
    <phoneticPr fontId="3"/>
  </si>
  <si>
    <t>1.5～2.0</t>
  </si>
  <si>
    <t>1.0～1.5</t>
    <phoneticPr fontId="3"/>
  </si>
  <si>
    <t>5-1　専 兼 業 別 農 家 数</t>
    <rPh sb="4" eb="5">
      <t>アツム</t>
    </rPh>
    <rPh sb="6" eb="7">
      <t>ケン</t>
    </rPh>
    <rPh sb="8" eb="9">
      <t>ギョウ</t>
    </rPh>
    <rPh sb="10" eb="11">
      <t>ベツ</t>
    </rPh>
    <rPh sb="12" eb="13">
      <t>ノウ</t>
    </rPh>
    <rPh sb="14" eb="15">
      <t>イエ</t>
    </rPh>
    <rPh sb="16" eb="17">
      <t>カズ</t>
    </rPh>
    <phoneticPr fontId="3"/>
  </si>
  <si>
    <t>総数</t>
    <rPh sb="0" eb="2">
      <t>ソウスウ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</si>
  <si>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</si>
  <si>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</si>
  <si>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r>
      <rPr>
        <sz val="10"/>
        <rFont val="ＭＳ 明朝"/>
        <family val="1"/>
        <charset val="128"/>
      </rPr>
      <t>(うち)</t>
    </r>
    <r>
      <rPr>
        <sz val="12"/>
        <rFont val="ＭＳ 明朝"/>
        <family val="1"/>
        <charset val="128"/>
      </rPr>
      <t xml:space="preserve">
　 </t>
    </r>
    <r>
      <rPr>
        <sz val="11"/>
        <rFont val="ＭＳ 明朝"/>
        <family val="1"/>
        <charset val="128"/>
      </rPr>
      <t>男</t>
    </r>
    <rPh sb="7" eb="8">
      <t>オトコ</t>
    </rPh>
    <phoneticPr fontId="3"/>
  </si>
  <si>
    <r>
      <t>(</t>
    </r>
    <r>
      <rPr>
        <sz val="11"/>
        <rFont val="ＭＳ 明朝"/>
        <family val="1"/>
        <charset val="128"/>
      </rPr>
      <t>うち)</t>
    </r>
    <r>
      <rPr>
        <sz val="12"/>
        <rFont val="ＭＳ 明朝"/>
        <family val="1"/>
        <charset val="128"/>
      </rPr>
      <t xml:space="preserve">
　　  男</t>
    </r>
    <rPh sb="9" eb="10">
      <t>オトコ</t>
    </rPh>
    <phoneticPr fontId="3"/>
  </si>
  <si>
    <t>－</t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</si>
  <si>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3"/>
  </si>
  <si>
    <t>(うち)農業従事
１５０日以上</t>
    <rPh sb="4" eb="6">
      <t>ノウギョウ</t>
    </rPh>
    <rPh sb="6" eb="8">
      <t>ジュウジ</t>
    </rPh>
    <rPh sb="12" eb="13">
      <t>ニチ</t>
    </rPh>
    <rPh sb="13" eb="15">
      <t>イジョウ</t>
    </rPh>
    <phoneticPr fontId="3"/>
  </si>
  <si>
    <t>（単位：ａ）</t>
    <rPh sb="1" eb="3">
      <t>タンイ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</si>
  <si>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</si>
  <si>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</si>
  <si>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樹園地</t>
    <rPh sb="0" eb="1">
      <t>キ</t>
    </rPh>
    <rPh sb="1" eb="2">
      <t>エン</t>
    </rPh>
    <rPh sb="2" eb="3">
      <t>チ</t>
    </rPh>
    <phoneticPr fontId="3"/>
  </si>
  <si>
    <t>-</t>
  </si>
  <si>
    <t xml:space="preserve"> 5-7　家畜・家きん別飼養販売農家数及び頭羽数</t>
    <rPh sb="14" eb="16">
      <t>ハンバイ</t>
    </rPh>
    <rPh sb="16" eb="18">
      <t>ノウカ</t>
    </rPh>
    <rPh sb="18" eb="19">
      <t>スウ</t>
    </rPh>
    <phoneticPr fontId="3"/>
  </si>
  <si>
    <t>（単位　経営体数：経営体　頭数：頭　羽数：羽）</t>
    <rPh sb="1" eb="3">
      <t>タンイ</t>
    </rPh>
    <rPh sb="4" eb="7">
      <t>ケイエイタイ</t>
    </rPh>
    <rPh sb="7" eb="8">
      <t>カズ</t>
    </rPh>
    <rPh sb="9" eb="12">
      <t>ケイエイタイ</t>
    </rPh>
    <rPh sb="13" eb="15">
      <t>アタマカズ</t>
    </rPh>
    <rPh sb="16" eb="17">
      <t>アタマ</t>
    </rPh>
    <rPh sb="18" eb="19">
      <t>ワ</t>
    </rPh>
    <rPh sb="19" eb="20">
      <t>スウ</t>
    </rPh>
    <rPh sb="21" eb="22">
      <t>ワ</t>
    </rPh>
    <phoneticPr fontId="3"/>
  </si>
  <si>
    <t>乳　　用　　牛</t>
    <rPh sb="0" eb="1">
      <t>チチ</t>
    </rPh>
    <rPh sb="3" eb="4">
      <t>ヨウ</t>
    </rPh>
    <rPh sb="6" eb="7">
      <t>ウシ</t>
    </rPh>
    <phoneticPr fontId="3"/>
  </si>
  <si>
    <t>肉　　用　　牛</t>
    <rPh sb="0" eb="1">
      <t>ニク</t>
    </rPh>
    <rPh sb="3" eb="4">
      <t>ヨウ</t>
    </rPh>
    <rPh sb="6" eb="7">
      <t>ギュウ</t>
    </rPh>
    <phoneticPr fontId="3"/>
  </si>
  <si>
    <t>飼養経営体数</t>
    <rPh sb="0" eb="2">
      <t>シヨウ</t>
    </rPh>
    <rPh sb="2" eb="5">
      <t>ケイエイタイ</t>
    </rPh>
    <rPh sb="5" eb="6">
      <t>スウ</t>
    </rPh>
    <phoneticPr fontId="3"/>
  </si>
  <si>
    <t>頭　　　　数</t>
    <rPh sb="0" eb="1">
      <t>アタマ</t>
    </rPh>
    <rPh sb="5" eb="6">
      <t>カズ</t>
    </rPh>
    <phoneticPr fontId="3"/>
  </si>
  <si>
    <t>飼 養 頭 数</t>
    <rPh sb="4" eb="5">
      <t>アタマ</t>
    </rPh>
    <rPh sb="6" eb="7">
      <t>カズ</t>
    </rPh>
    <phoneticPr fontId="3"/>
  </si>
  <si>
    <r>
      <rPr>
        <sz val="11"/>
        <rFont val="ＭＳ 明朝"/>
        <family val="1"/>
        <charset val="128"/>
      </rPr>
      <t>(うち)２</t>
    </r>
    <r>
      <rPr>
        <sz val="12"/>
        <rFont val="ＭＳ 明朝"/>
        <family val="1"/>
        <charset val="128"/>
      </rPr>
      <t>歳以上</t>
    </r>
    <rPh sb="5" eb="6">
      <t>サイ</t>
    </rPh>
    <rPh sb="6" eb="8">
      <t>イジョウ</t>
    </rPh>
    <phoneticPr fontId="3"/>
  </si>
  <si>
    <t>x</t>
  </si>
  <si>
    <t>豚</t>
    <rPh sb="0" eb="1">
      <t>ブタ</t>
    </rPh>
    <phoneticPr fontId="3"/>
  </si>
  <si>
    <t>採　卵　鶏</t>
    <rPh sb="0" eb="1">
      <t>サイ</t>
    </rPh>
    <rPh sb="2" eb="3">
      <t>タマゴ</t>
    </rPh>
    <rPh sb="4" eb="5">
      <t>トリ</t>
    </rPh>
    <phoneticPr fontId="3"/>
  </si>
  <si>
    <t>飼 養 羽 数</t>
    <rPh sb="4" eb="5">
      <t>ハネ</t>
    </rPh>
    <rPh sb="6" eb="7">
      <t>カズ</t>
    </rPh>
    <phoneticPr fontId="3"/>
  </si>
  <si>
    <t>※３条は権利の設定及び移転、４条は転用、５条は転用を伴う権利の設定及び移転</t>
    <rPh sb="2" eb="3">
      <t>ジョウ</t>
    </rPh>
    <rPh sb="4" eb="6">
      <t>ケンリ</t>
    </rPh>
    <rPh sb="7" eb="9">
      <t>セッテイ</t>
    </rPh>
    <rPh sb="9" eb="10">
      <t>オヨ</t>
    </rPh>
    <rPh sb="11" eb="13">
      <t>イテン</t>
    </rPh>
    <rPh sb="15" eb="16">
      <t>ジョウ</t>
    </rPh>
    <rPh sb="17" eb="19">
      <t>テンヨウ</t>
    </rPh>
    <rPh sb="21" eb="22">
      <t>ジョウ</t>
    </rPh>
    <rPh sb="23" eb="25">
      <t>テンヨウ</t>
    </rPh>
    <rPh sb="26" eb="27">
      <t>トモナ</t>
    </rPh>
    <rPh sb="28" eb="30">
      <t>ケンリ</t>
    </rPh>
    <rPh sb="31" eb="33">
      <t>セッテイ</t>
    </rPh>
    <rPh sb="33" eb="34">
      <t>オヨ</t>
    </rPh>
    <rPh sb="35" eb="37">
      <t>イテン</t>
    </rPh>
    <phoneticPr fontId="3"/>
  </si>
  <si>
    <t>５－８　　農地法３・４・５条別許可状況</t>
    <rPh sb="5" eb="7">
      <t>ノウチ</t>
    </rPh>
    <rPh sb="7" eb="8">
      <t>ホウ</t>
    </rPh>
    <rPh sb="13" eb="14">
      <t>ジョウ</t>
    </rPh>
    <rPh sb="14" eb="15">
      <t>ベツ</t>
    </rPh>
    <rPh sb="15" eb="17">
      <t>キョカ</t>
    </rPh>
    <rPh sb="17" eb="19">
      <t>ジョウキョウ</t>
    </rPh>
    <phoneticPr fontId="12"/>
  </si>
  <si>
    <t>年　　　度</t>
    <rPh sb="0" eb="1">
      <t>トシ</t>
    </rPh>
    <rPh sb="4" eb="5">
      <t>ド</t>
    </rPh>
    <phoneticPr fontId="12"/>
  </si>
  <si>
    <t>第　　３　　条</t>
    <rPh sb="0" eb="1">
      <t>ダイ</t>
    </rPh>
    <rPh sb="6" eb="7">
      <t>ジョウ</t>
    </rPh>
    <phoneticPr fontId="12"/>
  </si>
  <si>
    <t>第　　４　　条</t>
    <rPh sb="0" eb="1">
      <t>ダイ</t>
    </rPh>
    <rPh sb="6" eb="7">
      <t>ジョウ</t>
    </rPh>
    <phoneticPr fontId="12"/>
  </si>
  <si>
    <t>第　　５　　条</t>
    <rPh sb="0" eb="1">
      <t>ダイ</t>
    </rPh>
    <rPh sb="6" eb="7">
      <t>ジョウ</t>
    </rPh>
    <phoneticPr fontId="12"/>
  </si>
  <si>
    <t>件　数</t>
    <rPh sb="0" eb="1">
      <t>ケン</t>
    </rPh>
    <rPh sb="2" eb="3">
      <t>カズ</t>
    </rPh>
    <phoneticPr fontId="12"/>
  </si>
  <si>
    <t>面　　　　　　積</t>
    <rPh sb="0" eb="1">
      <t>メン</t>
    </rPh>
    <rPh sb="7" eb="8">
      <t>セキ</t>
    </rPh>
    <phoneticPr fontId="12"/>
  </si>
  <si>
    <t>計</t>
    <rPh sb="0" eb="1">
      <t>ケイ</t>
    </rPh>
    <phoneticPr fontId="12"/>
  </si>
  <si>
    <t>田</t>
    <rPh sb="0" eb="1">
      <t>タ</t>
    </rPh>
    <phoneticPr fontId="12"/>
  </si>
  <si>
    <t>畑</t>
    <rPh sb="0" eb="1">
      <t>ハタケ</t>
    </rPh>
    <phoneticPr fontId="12"/>
  </si>
  <si>
    <t>平成</t>
    <rPh sb="0" eb="2">
      <t>ヘイセイ</t>
    </rPh>
    <phoneticPr fontId="12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</si>
  <si>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11"/>
  </si>
  <si>
    <t>５－９　　農地転用の状況</t>
    <rPh sb="5" eb="7">
      <t>ノウチ</t>
    </rPh>
    <rPh sb="7" eb="9">
      <t>テンヨウ</t>
    </rPh>
    <rPh sb="10" eb="12">
      <t>ジョウキョウ</t>
    </rPh>
    <phoneticPr fontId="12"/>
  </si>
  <si>
    <t>総数</t>
    <rPh sb="0" eb="2">
      <t>ソウスウ</t>
    </rPh>
    <phoneticPr fontId="12"/>
  </si>
  <si>
    <t>住宅用地</t>
    <phoneticPr fontId="12"/>
  </si>
  <si>
    <t>工業用地</t>
    <phoneticPr fontId="12"/>
  </si>
  <si>
    <t>学校用地</t>
    <phoneticPr fontId="12"/>
  </si>
  <si>
    <t>公園運動場用地</t>
    <phoneticPr fontId="12"/>
  </si>
  <si>
    <t>道水路鉄道用地</t>
    <phoneticPr fontId="12"/>
  </si>
  <si>
    <t>その他の建物
施 設 用 地</t>
    <phoneticPr fontId="12"/>
  </si>
  <si>
    <t>山　　　林</t>
    <phoneticPr fontId="12"/>
  </si>
  <si>
    <t>そ　の　他</t>
    <phoneticPr fontId="12"/>
  </si>
  <si>
    <t>面　積</t>
    <rPh sb="0" eb="1">
      <t>メン</t>
    </rPh>
    <rPh sb="2" eb="3">
      <t>セキ</t>
    </rPh>
    <phoneticPr fontId="12"/>
  </si>
  <si>
    <t>注）農地法４・５条該当以外の件数、面積を含む</t>
    <rPh sb="0" eb="1">
      <t>チュウ</t>
    </rPh>
    <rPh sb="2" eb="5">
      <t>ノウチホウ</t>
    </rPh>
    <rPh sb="8" eb="9">
      <t>ジョウ</t>
    </rPh>
    <rPh sb="9" eb="11">
      <t>ガイトウ</t>
    </rPh>
    <rPh sb="11" eb="13">
      <t>イガイ</t>
    </rPh>
    <rPh sb="14" eb="16">
      <t>ケンスウ</t>
    </rPh>
    <rPh sb="17" eb="19">
      <t>メンセキ</t>
    </rPh>
    <rPh sb="20" eb="21">
      <t>フク</t>
    </rPh>
    <phoneticPr fontId="11"/>
  </si>
  <si>
    <t>年度</t>
    <rPh sb="0" eb="2">
      <t>ネンド</t>
    </rPh>
    <phoneticPr fontId="12"/>
  </si>
  <si>
    <t>令和</t>
    <rPh sb="0" eb="2">
      <t>レイワ</t>
    </rPh>
    <phoneticPr fontId="3"/>
  </si>
  <si>
    <t>年</t>
    <rPh sb="0" eb="1">
      <t>ネン</t>
    </rPh>
    <phoneticPr fontId="3"/>
  </si>
  <si>
    <t>-</t>
    <phoneticPr fontId="3"/>
  </si>
  <si>
    <t xml:space="preserve"> 5-4　農　家　人　口</t>
    <rPh sb="5" eb="6">
      <t>ノウ</t>
    </rPh>
    <phoneticPr fontId="3"/>
  </si>
  <si>
    <t>5-5　農家世帯員の就業状態</t>
    <rPh sb="4" eb="6">
      <t>ノウカ</t>
    </rPh>
    <rPh sb="6" eb="8">
      <t>セタイ</t>
    </rPh>
    <rPh sb="8" eb="9">
      <t>イン</t>
    </rPh>
    <rPh sb="10" eb="12">
      <t>シュウギョウ</t>
    </rPh>
    <rPh sb="12" eb="14">
      <t>ジョウタイ</t>
    </rPh>
    <phoneticPr fontId="3"/>
  </si>
  <si>
    <t xml:space="preserve"> 5-6　経営耕地種類別面積</t>
    <phoneticPr fontId="3"/>
  </si>
  <si>
    <t>※2020年農林業センサスから</t>
    <rPh sb="5" eb="6">
      <t>ネン</t>
    </rPh>
    <rPh sb="6" eb="9">
      <t>ノウリンギョウ</t>
    </rPh>
    <phoneticPr fontId="3"/>
  </si>
  <si>
    <t>主　　業</t>
    <rPh sb="0" eb="1">
      <t>シュ</t>
    </rPh>
    <rPh sb="3" eb="4">
      <t>ギョウ</t>
    </rPh>
    <phoneticPr fontId="3"/>
  </si>
  <si>
    <t>準　主　業</t>
    <rPh sb="0" eb="1">
      <t>ジュン</t>
    </rPh>
    <rPh sb="2" eb="3">
      <t>シュ</t>
    </rPh>
    <rPh sb="4" eb="5">
      <t>ギョウ</t>
    </rPh>
    <phoneticPr fontId="3"/>
  </si>
  <si>
    <t>副　業　的</t>
    <rPh sb="0" eb="1">
      <t>フク</t>
    </rPh>
    <rPh sb="2" eb="3">
      <t>ギョウ</t>
    </rPh>
    <rPh sb="4" eb="5">
      <t>マト</t>
    </rPh>
    <phoneticPr fontId="3"/>
  </si>
  <si>
    <t xml:space="preserve">      -</t>
  </si>
  <si>
    <t>5-3　経営耕地面積規模別経営体数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6">
      <t>ケイエイタイ</t>
    </rPh>
    <rPh sb="16" eb="17">
      <t>スウ</t>
    </rPh>
    <phoneticPr fontId="3"/>
  </si>
  <si>
    <t>－</t>
    <phoneticPr fontId="3"/>
  </si>
  <si>
    <t>農家人口</t>
    <rPh sb="0" eb="2">
      <t>ノウカ</t>
    </rPh>
    <rPh sb="2" eb="4">
      <t>ジンコウ</t>
    </rPh>
    <phoneticPr fontId="3"/>
  </si>
  <si>
    <t>年</t>
    <rPh sb="0" eb="1">
      <t>ネン</t>
    </rPh>
    <phoneticPr fontId="3"/>
  </si>
  <si>
    <t>x</t>
    <phoneticPr fontId="3"/>
  </si>
  <si>
    <t>5-8　農地法３・４・５条別許可状況</t>
  </si>
  <si>
    <t>（単位：ａ）</t>
  </si>
  <si>
    <t>年度</t>
  </si>
  <si>
    <t>第　　３　　条</t>
  </si>
  <si>
    <t>第　　４　　条</t>
  </si>
  <si>
    <t>第　　５　　条</t>
  </si>
  <si>
    <t>件　数</t>
  </si>
  <si>
    <t>面　　積</t>
  </si>
  <si>
    <t>計</t>
  </si>
  <si>
    <t>田</t>
  </si>
  <si>
    <t>畑</t>
  </si>
  <si>
    <t>※３条は権利の設定及び移転、４条は転用、５条は転用を伴う権利の設定及び移転</t>
  </si>
  <si>
    <t>資料　農業委員会事務局</t>
  </si>
  <si>
    <t>5-9　農地転用の状況</t>
  </si>
  <si>
    <t>（単位：a）</t>
  </si>
  <si>
    <t>年　　度</t>
  </si>
  <si>
    <t>総　　数</t>
  </si>
  <si>
    <t>住 宅 用 地</t>
  </si>
  <si>
    <t>工 業 用 地</t>
  </si>
  <si>
    <t>学 校 用 地</t>
  </si>
  <si>
    <t>件数</t>
  </si>
  <si>
    <t>面積</t>
  </si>
  <si>
    <t>公園運動場用地</t>
  </si>
  <si>
    <t>道水路鉄道用地</t>
  </si>
  <si>
    <t>その他の建物
施 設 用 地</t>
  </si>
  <si>
    <t>山　　　林</t>
  </si>
  <si>
    <t>そ　の　他</t>
  </si>
  <si>
    <t>注）農地法４・５条該当以外の件数、面積を含む</t>
  </si>
  <si>
    <t>※2020年農林業センサスから調査項目無し</t>
    <rPh sb="5" eb="6">
      <t>ネン</t>
    </rPh>
    <rPh sb="6" eb="9">
      <t>ノウリンギョウ</t>
    </rPh>
    <rPh sb="15" eb="19">
      <t>チョウサコウモク</t>
    </rPh>
    <rPh sb="19" eb="20">
      <t>ナ</t>
    </rPh>
    <phoneticPr fontId="3"/>
  </si>
  <si>
    <t>5-2　主 副 業 別 個 人 経 営 体 数</t>
    <rPh sb="4" eb="5">
      <t>シュ</t>
    </rPh>
    <rPh sb="6" eb="7">
      <t>フク</t>
    </rPh>
    <rPh sb="8" eb="9">
      <t>ギョウ</t>
    </rPh>
    <rPh sb="10" eb="11">
      <t>ベツ</t>
    </rPh>
    <rPh sb="12" eb="13">
      <t>コ</t>
    </rPh>
    <rPh sb="14" eb="15">
      <t>ヒト</t>
    </rPh>
    <rPh sb="16" eb="17">
      <t>ケイ</t>
    </rPh>
    <rPh sb="18" eb="19">
      <t>エイ</t>
    </rPh>
    <rPh sb="20" eb="21">
      <t>カラダ</t>
    </rPh>
    <rPh sb="22" eb="23">
      <t>カズ</t>
    </rPh>
    <phoneticPr fontId="3"/>
  </si>
  <si>
    <t xml:space="preserve">  </t>
    <phoneticPr fontId="3"/>
  </si>
  <si>
    <t xml:space="preserve">  （農業経営体のうち団体経営体を除く）</t>
    <rPh sb="3" eb="5">
      <t>ノウギョウ</t>
    </rPh>
    <rPh sb="5" eb="7">
      <t>ケイエイ</t>
    </rPh>
    <rPh sb="7" eb="8">
      <t>タイ</t>
    </rPh>
    <rPh sb="11" eb="13">
      <t>ダンタイ</t>
    </rPh>
    <rPh sb="13" eb="16">
      <t>ケイエイタイ</t>
    </rPh>
    <rPh sb="17" eb="18">
      <t>ノゾ</t>
    </rPh>
    <phoneticPr fontId="3"/>
  </si>
  <si>
    <t xml:space="preserve">    </t>
    <phoneticPr fontId="3"/>
  </si>
  <si>
    <t>（個人経営体＋団体経営体）</t>
    <rPh sb="7" eb="12">
      <t>ダンタイケイエイタイ</t>
    </rPh>
    <phoneticPr fontId="3"/>
  </si>
  <si>
    <t>販売農家人口（個人経営体人口）</t>
    <rPh sb="0" eb="2">
      <t>ハンバイ</t>
    </rPh>
    <rPh sb="2" eb="4">
      <t>ノウカ</t>
    </rPh>
    <rPh sb="4" eb="6">
      <t>ジンコウ</t>
    </rPh>
    <rPh sb="7" eb="9">
      <t>コジン</t>
    </rPh>
    <rPh sb="9" eb="12">
      <t>ケイエイタイ</t>
    </rPh>
    <rPh sb="12" eb="14">
      <t>ジンコウ</t>
    </rPh>
    <phoneticPr fontId="3"/>
  </si>
  <si>
    <t>（令和2年は個人経営体のみの数値を掲載）</t>
    <rPh sb="1" eb="3">
      <t>レイワ</t>
    </rPh>
    <rPh sb="4" eb="5">
      <t>ネン</t>
    </rPh>
    <rPh sb="6" eb="11">
      <t>コジンケイエイタイ</t>
    </rPh>
    <rPh sb="14" eb="16">
      <t>スウチ</t>
    </rPh>
    <rPh sb="17" eb="19">
      <t>ケイサイ</t>
    </rPh>
    <phoneticPr fontId="3"/>
  </si>
  <si>
    <t>（令和2年は個人経営体のみの数値を掲載）</t>
    <phoneticPr fontId="3"/>
  </si>
  <si>
    <t>平成</t>
  </si>
  <si>
    <t>元</t>
    <rPh sb="0" eb="1">
      <t>ガン</t>
    </rPh>
    <phoneticPr fontId="3"/>
  </si>
  <si>
    <t>年度</t>
    <rPh sb="0" eb="2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</si>
</sst>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[=0]&quot;-&quot;;General"/>
  </numFmts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1" fillId="0" borderId="2" xfId="0" applyFont="1" applyBorder="1">
      <alignment vertical="center"/>
    </xf>
    <xf numFmtId="0" fontId="6" fillId="0" borderId="0" xfId="0" applyFont="1" applyAlignment="1">
      <alignment horizontal="left" vertical="center"/>
    </xf>
    <xf numFmtId="41" fontId="8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41" fontId="8" fillId="0" borderId="2" xfId="0" applyNumberFormat="1" applyFont="1" applyBorder="1">
      <alignment vertical="center"/>
    </xf>
    <xf numFmtId="41" fontId="8" fillId="0" borderId="1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top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41" fontId="8" fillId="3" borderId="0" xfId="0" applyNumberFormat="1" applyFont="1" applyFill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23" xfId="0" applyFont="1" applyFill="1" applyBorder="1">
      <alignment vertical="center"/>
    </xf>
    <xf numFmtId="0" fontId="9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38" fontId="0" fillId="3" borderId="0" xfId="1" applyFon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9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9" fillId="3" borderId="3" xfId="0" applyFont="1" applyFill="1" applyBorder="1">
      <alignment vertical="center"/>
    </xf>
    <xf numFmtId="0" fontId="9" fillId="3" borderId="3" xfId="0" applyFont="1" applyFill="1" applyBorder="1" applyAlignment="1"/>
    <xf numFmtId="0" fontId="0" fillId="3" borderId="23" xfId="0" applyFill="1" applyBorder="1">
      <alignment vertical="center"/>
    </xf>
    <xf numFmtId="0" fontId="9" fillId="3" borderId="1" xfId="0" applyFont="1" applyFill="1" applyBorder="1">
      <alignment vertical="center"/>
    </xf>
    <xf numFmtId="0" fontId="11" fillId="0" borderId="0" xfId="0" applyFont="1" applyAlignment="1"/>
    <xf numFmtId="0" fontId="0" fillId="0" borderId="0" xfId="0" applyAlignment="1"/>
    <xf numFmtId="0" fontId="13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11" xfId="0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38" fontId="9" fillId="0" borderId="8" xfId="1" applyFont="1" applyBorder="1" applyAlignment="1"/>
    <xf numFmtId="38" fontId="9" fillId="0" borderId="0" xfId="1" applyFont="1" applyAlignment="1"/>
    <xf numFmtId="38" fontId="9" fillId="0" borderId="28" xfId="1" applyFont="1" applyBorder="1" applyAlignment="1"/>
    <xf numFmtId="38" fontId="9" fillId="0" borderId="9" xfId="1" applyFont="1" applyBorder="1" applyAlignment="1"/>
    <xf numFmtId="38" fontId="9" fillId="0" borderId="23" xfId="1" applyFont="1" applyBorder="1" applyAlignment="1"/>
    <xf numFmtId="0" fontId="9" fillId="0" borderId="1" xfId="0" applyFont="1" applyBorder="1" applyAlignment="1">
      <alignment horizontal="center"/>
    </xf>
    <xf numFmtId="38" fontId="9" fillId="0" borderId="7" xfId="1" applyFont="1" applyBorder="1" applyAlignment="1"/>
    <xf numFmtId="38" fontId="9" fillId="0" borderId="1" xfId="1" applyFont="1" applyBorder="1" applyAlignment="1"/>
    <xf numFmtId="38" fontId="9" fillId="0" borderId="19" xfId="1" applyFont="1" applyBorder="1" applyAlignment="1"/>
    <xf numFmtId="0" fontId="9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1" fontId="9" fillId="0" borderId="11" xfId="0" applyNumberFormat="1" applyFont="1" applyBorder="1" applyAlignment="1">
      <alignment horizontal="right" vertical="center"/>
    </xf>
    <xf numFmtId="0" fontId="9" fillId="0" borderId="9" xfId="0" applyFont="1" applyBorder="1" applyAlignment="1"/>
    <xf numFmtId="0" fontId="9" fillId="0" borderId="23" xfId="0" applyFont="1" applyBorder="1" applyAlignment="1"/>
    <xf numFmtId="0" fontId="9" fillId="0" borderId="7" xfId="0" applyFont="1" applyBorder="1" applyAlignment="1"/>
    <xf numFmtId="0" fontId="9" fillId="0" borderId="19" xfId="0" applyFont="1" applyBorder="1" applyAlignment="1"/>
    <xf numFmtId="0" fontId="9" fillId="0" borderId="11" xfId="0" applyFont="1" applyBorder="1">
      <alignment vertical="center"/>
    </xf>
    <xf numFmtId="41" fontId="9" fillId="0" borderId="11" xfId="0" applyNumberFormat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41" fontId="8" fillId="0" borderId="1" xfId="0" applyNumberFormat="1" applyFont="1" applyBorder="1" applyAlignment="1">
      <alignment horizontal="right" vertical="center"/>
    </xf>
    <xf numFmtId="0" fontId="0" fillId="0" borderId="17" xfId="0" applyBorder="1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3" xfId="1" applyFont="1" applyBorder="1" applyAlignment="1"/>
    <xf numFmtId="38" fontId="0" fillId="0" borderId="0" xfId="1" applyFont="1" applyBorder="1">
      <alignment vertical="center"/>
    </xf>
    <xf numFmtId="38" fontId="8" fillId="0" borderId="2" xfId="1" applyFont="1" applyBorder="1" applyAlignment="1">
      <alignment vertical="center"/>
    </xf>
    <xf numFmtId="38" fontId="0" fillId="0" borderId="4" xfId="1" applyFont="1" applyBorder="1">
      <alignment vertical="center"/>
    </xf>
    <xf numFmtId="38" fontId="8" fillId="0" borderId="0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6" xfId="1" applyFont="1" applyBorder="1" applyAlignment="1">
      <alignment vertical="center"/>
    </xf>
    <xf numFmtId="38" fontId="9" fillId="0" borderId="0" xfId="1" applyFont="1">
      <alignment vertical="center"/>
    </xf>
    <xf numFmtId="38" fontId="4" fillId="0" borderId="0" xfId="1" applyFont="1" applyBorder="1" applyAlignment="1">
      <alignment horizontal="left" vertical="center"/>
    </xf>
    <xf numFmtId="38" fontId="0" fillId="3" borderId="0" xfId="1" applyFont="1" applyFill="1">
      <alignment vertical="center"/>
    </xf>
    <xf numFmtId="38" fontId="0" fillId="3" borderId="26" xfId="1" applyFont="1" applyFill="1" applyBorder="1">
      <alignment vertical="center"/>
    </xf>
    <xf numFmtId="38" fontId="9" fillId="3" borderId="2" xfId="1" applyFont="1" applyFill="1" applyBorder="1" applyAlignment="1">
      <alignment vertical="center"/>
    </xf>
    <xf numFmtId="38" fontId="9" fillId="3" borderId="28" xfId="1" applyFont="1" applyFill="1" applyBorder="1" applyAlignment="1">
      <alignment vertical="center"/>
    </xf>
    <xf numFmtId="38" fontId="0" fillId="3" borderId="0" xfId="1" applyFont="1" applyFill="1" applyBorder="1">
      <alignment vertical="center"/>
    </xf>
    <xf numFmtId="38" fontId="8" fillId="3" borderId="2" xfId="1" applyFont="1" applyFill="1" applyBorder="1" applyAlignment="1">
      <alignment vertical="center"/>
    </xf>
    <xf numFmtId="38" fontId="8" fillId="3" borderId="0" xfId="1" applyFont="1" applyFill="1" applyBorder="1" applyAlignment="1">
      <alignment vertical="center"/>
    </xf>
    <xf numFmtId="38" fontId="0" fillId="3" borderId="1" xfId="1" applyFont="1" applyFill="1" applyBorder="1">
      <alignment vertical="center"/>
    </xf>
    <xf numFmtId="38" fontId="8" fillId="3" borderId="1" xfId="1" applyFont="1" applyFill="1" applyBorder="1" applyAlignment="1">
      <alignment vertical="center"/>
    </xf>
    <xf numFmtId="38" fontId="4" fillId="3" borderId="0" xfId="1" applyFont="1" applyFill="1" applyBorder="1" applyAlignment="1">
      <alignment vertical="center"/>
    </xf>
    <xf numFmtId="38" fontId="0" fillId="3" borderId="3" xfId="1" applyFont="1" applyFill="1" applyBorder="1">
      <alignment vertical="center"/>
    </xf>
    <xf numFmtId="38" fontId="0" fillId="3" borderId="3" xfId="1" applyFont="1" applyFill="1" applyBorder="1" applyAlignment="1"/>
    <xf numFmtId="38" fontId="0" fillId="3" borderId="28" xfId="1" applyFont="1" applyFill="1" applyBorder="1">
      <alignment vertical="center"/>
    </xf>
    <xf numFmtId="38" fontId="0" fillId="3" borderId="8" xfId="1" applyFont="1" applyFill="1" applyBorder="1">
      <alignment vertical="center"/>
    </xf>
    <xf numFmtId="38" fontId="0" fillId="3" borderId="23" xfId="1" applyFont="1" applyFill="1" applyBorder="1">
      <alignment vertical="center"/>
    </xf>
    <xf numFmtId="38" fontId="0" fillId="3" borderId="9" xfId="1" applyFont="1" applyFill="1" applyBorder="1">
      <alignment vertical="center"/>
    </xf>
    <xf numFmtId="38" fontId="0" fillId="3" borderId="7" xfId="1" applyFont="1" applyFill="1" applyBorder="1">
      <alignment vertical="center"/>
    </xf>
    <xf numFmtId="38" fontId="2" fillId="3" borderId="2" xfId="1" applyFont="1" applyFill="1" applyBorder="1" applyAlignment="1">
      <alignment vertical="center"/>
    </xf>
    <xf numFmtId="38" fontId="4" fillId="3" borderId="2" xfId="1" applyFont="1" applyFill="1" applyBorder="1" applyAlignment="1">
      <alignment horizontal="center" vertical="center"/>
    </xf>
    <xf numFmtId="38" fontId="4" fillId="3" borderId="2" xfId="1" applyFont="1" applyFill="1" applyBorder="1" applyAlignment="1"/>
    <xf numFmtId="38" fontId="8" fillId="3" borderId="0" xfId="1" applyFont="1" applyFill="1" applyAlignment="1">
      <alignment vertical="center"/>
    </xf>
    <xf numFmtId="38" fontId="2" fillId="3" borderId="0" xfId="1" applyFont="1" applyFill="1" applyBorder="1" applyAlignment="1">
      <alignment vertical="center"/>
    </xf>
    <xf numFmtId="38" fontId="0" fillId="3" borderId="3" xfId="1" applyFont="1" applyFill="1" applyBorder="1" applyAlignment="1">
      <alignment horizontal="left"/>
    </xf>
    <xf numFmtId="38" fontId="0" fillId="3" borderId="29" xfId="1" applyFont="1" applyFill="1" applyBorder="1">
      <alignment vertical="center"/>
    </xf>
    <xf numFmtId="38" fontId="8" fillId="3" borderId="0" xfId="1" applyFont="1" applyFill="1">
      <alignment vertical="center"/>
    </xf>
    <xf numFmtId="38" fontId="8" fillId="3" borderId="1" xfId="1" applyFont="1" applyFill="1" applyBorder="1">
      <alignment vertical="center"/>
    </xf>
    <xf numFmtId="0" fontId="0" fillId="3" borderId="19" xfId="0" applyFill="1" applyBorder="1">
      <alignment vertical="center"/>
    </xf>
    <xf numFmtId="38" fontId="4" fillId="0" borderId="0" xfId="1" applyFont="1">
      <alignment vertical="center"/>
    </xf>
    <xf numFmtId="38" fontId="4" fillId="3" borderId="0" xfId="1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3" borderId="19" xfId="0" applyFont="1" applyFill="1" applyBorder="1">
      <alignment vertical="center"/>
    </xf>
    <xf numFmtId="0" fontId="8" fillId="3" borderId="1" xfId="0" applyFont="1" applyFill="1" applyBorder="1">
      <alignment vertical="center"/>
    </xf>
    <xf numFmtId="41" fontId="8" fillId="3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8" fillId="0" borderId="9" xfId="0" applyNumberFormat="1" applyFont="1" applyBorder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41" fontId="8" fillId="0" borderId="7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41" fontId="8" fillId="0" borderId="7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0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center" vertical="center"/>
    </xf>
    <xf numFmtId="38" fontId="4" fillId="3" borderId="2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8" fillId="3" borderId="7" xfId="1" applyFont="1" applyFill="1" applyBorder="1" applyAlignment="1">
      <alignment horizontal="center" vertical="center"/>
    </xf>
    <xf numFmtId="38" fontId="0" fillId="3" borderId="0" xfId="1" applyFont="1" applyFill="1" applyAlignment="1">
      <alignment horizontal="center" vertical="center"/>
    </xf>
    <xf numFmtId="38" fontId="8" fillId="3" borderId="0" xfId="1" applyFont="1" applyFill="1" applyAlignment="1">
      <alignment horizontal="center" vertical="center"/>
    </xf>
    <xf numFmtId="38" fontId="8" fillId="3" borderId="9" xfId="1" applyFont="1" applyFill="1" applyBorder="1" applyAlignment="1">
      <alignment horizontal="center" vertical="center"/>
    </xf>
    <xf numFmtId="38" fontId="8" fillId="3" borderId="0" xfId="1" applyFont="1" applyFill="1" applyBorder="1" applyAlignment="1">
      <alignment horizontal="center" vertical="center"/>
    </xf>
    <xf numFmtId="38" fontId="8" fillId="3" borderId="0" xfId="1" applyFont="1" applyFill="1" applyBorder="1" applyAlignment="1">
      <alignment horizontal="right" vertical="center"/>
    </xf>
    <xf numFmtId="38" fontId="8" fillId="3" borderId="0" xfId="1" applyFont="1" applyFill="1" applyBorder="1" applyAlignment="1">
      <alignment vertical="center"/>
    </xf>
    <xf numFmtId="38" fontId="8" fillId="3" borderId="9" xfId="1" applyFont="1" applyFill="1" applyBorder="1" applyAlignment="1">
      <alignment horizontal="right" vertical="center"/>
    </xf>
    <xf numFmtId="38" fontId="8" fillId="3" borderId="0" xfId="1" applyFont="1" applyFill="1" applyAlignment="1">
      <alignment horizontal="right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right" vertical="center"/>
    </xf>
    <xf numFmtId="38" fontId="0" fillId="3" borderId="12" xfId="1" applyFont="1" applyFill="1" applyBorder="1" applyAlignment="1">
      <alignment horizontal="center" vertical="center"/>
    </xf>
    <xf numFmtId="38" fontId="0" fillId="3" borderId="10" xfId="1" applyFont="1" applyFill="1" applyBorder="1" applyAlignment="1">
      <alignment horizontal="center" vertical="center"/>
    </xf>
    <xf numFmtId="38" fontId="0" fillId="3" borderId="27" xfId="1" applyFont="1" applyFill="1" applyBorder="1" applyAlignment="1">
      <alignment horizontal="center" vertical="center"/>
    </xf>
    <xf numFmtId="38" fontId="0" fillId="3" borderId="7" xfId="1" applyFont="1" applyFill="1" applyBorder="1" applyAlignment="1">
      <alignment horizontal="center" vertical="center"/>
    </xf>
    <xf numFmtId="38" fontId="0" fillId="3" borderId="13" xfId="1" applyFont="1" applyFill="1" applyBorder="1" applyAlignment="1">
      <alignment horizontal="center" vertical="center"/>
    </xf>
    <xf numFmtId="38" fontId="0" fillId="3" borderId="11" xfId="1" applyFont="1" applyFill="1" applyBorder="1" applyAlignment="1">
      <alignment horizontal="center" vertical="center"/>
    </xf>
    <xf numFmtId="38" fontId="0" fillId="3" borderId="14" xfId="1" applyFont="1" applyFill="1" applyBorder="1" applyAlignment="1">
      <alignment horizontal="center" vertical="center"/>
    </xf>
    <xf numFmtId="38" fontId="0" fillId="3" borderId="9" xfId="1" applyFont="1" applyFill="1" applyBorder="1" applyAlignment="1">
      <alignment horizontal="center" vertical="center"/>
    </xf>
    <xf numFmtId="38" fontId="0" fillId="3" borderId="0" xfId="1" applyFont="1" applyFill="1" applyBorder="1" applyAlignment="1">
      <alignment horizontal="center" vertical="center"/>
    </xf>
    <xf numFmtId="38" fontId="0" fillId="3" borderId="15" xfId="1" applyFont="1" applyFill="1" applyBorder="1" applyAlignment="1">
      <alignment horizontal="center" vertical="center"/>
    </xf>
    <xf numFmtId="38" fontId="0" fillId="3" borderId="11" xfId="1" applyFont="1" applyFill="1" applyBorder="1" applyAlignment="1">
      <alignment horizontal="center" vertical="center" wrapText="1"/>
    </xf>
    <xf numFmtId="38" fontId="8" fillId="3" borderId="7" xfId="1" applyFont="1" applyFill="1" applyBorder="1" applyAlignment="1">
      <alignment horizontal="right" vertical="center"/>
    </xf>
    <xf numFmtId="38" fontId="8" fillId="3" borderId="8" xfId="1" applyFont="1" applyFill="1" applyBorder="1" applyAlignment="1">
      <alignment horizontal="right" vertical="center"/>
    </xf>
    <xf numFmtId="38" fontId="7" fillId="3" borderId="0" xfId="1" applyFont="1" applyFill="1" applyAlignment="1">
      <alignment horizontal="center" vertical="center"/>
    </xf>
    <xf numFmtId="38" fontId="0" fillId="3" borderId="3" xfId="1" applyFont="1" applyFill="1" applyBorder="1" applyAlignment="1">
      <alignment horizontal="right"/>
    </xf>
    <xf numFmtId="38" fontId="0" fillId="3" borderId="16" xfId="1" applyFont="1" applyFill="1" applyBorder="1" applyAlignment="1">
      <alignment horizontal="center" vertical="center"/>
    </xf>
    <xf numFmtId="38" fontId="0" fillId="3" borderId="17" xfId="1" applyFont="1" applyFill="1" applyBorder="1" applyAlignment="1">
      <alignment horizontal="center" vertical="center"/>
    </xf>
    <xf numFmtId="38" fontId="0" fillId="3" borderId="26" xfId="1" applyFont="1" applyFill="1" applyBorder="1" applyAlignment="1">
      <alignment horizontal="center" vertical="center"/>
    </xf>
    <xf numFmtId="38" fontId="0" fillId="3" borderId="0" xfId="1" applyFont="1" applyFill="1" applyBorder="1" applyAlignment="1">
      <alignment horizontal="right"/>
    </xf>
    <xf numFmtId="38" fontId="0" fillId="3" borderId="2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left"/>
    </xf>
    <xf numFmtId="38" fontId="0" fillId="3" borderId="19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2" fillId="3" borderId="17" xfId="1" applyFont="1" applyFill="1" applyBorder="1" applyAlignment="1">
      <alignment horizontal="center" vertical="center"/>
    </xf>
    <xf numFmtId="38" fontId="2" fillId="3" borderId="18" xfId="1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9" xfId="1" applyFont="1" applyFill="1" applyBorder="1" applyAlignment="1">
      <alignment horizontal="center" vertical="center"/>
    </xf>
    <xf numFmtId="38" fontId="0" fillId="3" borderId="23" xfId="1" applyFont="1" applyFill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0" fillId="3" borderId="18" xfId="1" applyFont="1" applyFill="1" applyBorder="1" applyAlignment="1">
      <alignment horizontal="center" vertical="center"/>
    </xf>
    <xf numFmtId="38" fontId="0" fillId="3" borderId="20" xfId="1" applyFont="1" applyFill="1" applyBorder="1" applyAlignment="1">
      <alignment horizontal="center" vertical="center"/>
    </xf>
    <xf numFmtId="38" fontId="0" fillId="3" borderId="8" xfId="1" applyFont="1" applyFill="1" applyBorder="1" applyAlignment="1">
      <alignment horizontal="center" vertical="center"/>
    </xf>
    <xf numFmtId="38" fontId="0" fillId="3" borderId="28" xfId="1" applyFont="1" applyFill="1" applyBorder="1" applyAlignment="1">
      <alignment horizontal="center" vertical="center"/>
    </xf>
    <xf numFmtId="38" fontId="4" fillId="3" borderId="14" xfId="1" applyFont="1" applyFill="1" applyBorder="1" applyAlignment="1">
      <alignment horizontal="center" vertical="center" wrapText="1"/>
    </xf>
    <xf numFmtId="38" fontId="4" fillId="3" borderId="26" xfId="1" applyFont="1" applyFill="1" applyBorder="1" applyAlignment="1">
      <alignment horizontal="center" vertical="center" wrapText="1"/>
    </xf>
    <xf numFmtId="38" fontId="4" fillId="3" borderId="13" xfId="1" applyFont="1" applyFill="1" applyBorder="1" applyAlignment="1">
      <alignment horizontal="center" vertical="center" wrapText="1"/>
    </xf>
    <xf numFmtId="38" fontId="0" fillId="0" borderId="1" xfId="1" applyFont="1" applyBorder="1" applyAlignment="1">
      <alignment horizontal="left" vertical="center"/>
    </xf>
    <xf numFmtId="38" fontId="0" fillId="0" borderId="2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14" xfId="1" applyFont="1" applyBorder="1" applyAlignment="1">
      <alignment horizontal="left" vertical="center" wrapText="1"/>
    </xf>
    <xf numFmtId="38" fontId="0" fillId="0" borderId="26" xfId="1" applyFont="1" applyBorder="1" applyAlignment="1">
      <alignment horizontal="left" vertical="center"/>
    </xf>
    <xf numFmtId="38" fontId="0" fillId="0" borderId="13" xfId="1" applyFont="1" applyBorder="1" applyAlignment="1">
      <alignment horizontal="center" vertical="center"/>
    </xf>
    <xf numFmtId="38" fontId="0" fillId="0" borderId="13" xfId="1" applyFont="1" applyBorder="1" applyAlignment="1">
      <alignment horizontal="left" vertical="center"/>
    </xf>
    <xf numFmtId="38" fontId="0" fillId="0" borderId="0" xfId="1" applyFont="1" applyBorder="1" applyAlignment="1">
      <alignment horizontal="center" vertical="center"/>
    </xf>
    <xf numFmtId="38" fontId="8" fillId="3" borderId="8" xfId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right"/>
    </xf>
    <xf numFmtId="38" fontId="4" fillId="0" borderId="2" xfId="1" applyFont="1" applyBorder="1" applyAlignment="1">
      <alignment horizontal="right" vertical="center"/>
    </xf>
    <xf numFmtId="38" fontId="0" fillId="0" borderId="17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 applyAlignment="1">
      <alignment horizontal="distributed" vertical="center" indent="3"/>
    </xf>
    <xf numFmtId="41" fontId="8" fillId="3" borderId="0" xfId="0" applyNumberFormat="1" applyFont="1" applyFill="1" applyAlignment="1">
      <alignment horizontal="right" vertical="center"/>
    </xf>
    <xf numFmtId="178" fontId="8" fillId="3" borderId="0" xfId="0" applyNumberFormat="1" applyFont="1" applyFill="1" applyAlignment="1">
      <alignment horizontal="center" vertical="center"/>
    </xf>
    <xf numFmtId="41" fontId="8" fillId="3" borderId="0" xfId="0" applyNumberFormat="1" applyFont="1" applyFill="1" applyAlignment="1">
      <alignment horizontal="center" vertical="center"/>
    </xf>
    <xf numFmtId="176" fontId="8" fillId="3" borderId="0" xfId="0" applyNumberFormat="1" applyFont="1" applyFill="1" applyAlignment="1">
      <alignment horizontal="right" vertical="center"/>
    </xf>
    <xf numFmtId="41" fontId="8" fillId="3" borderId="1" xfId="0" applyNumberFormat="1" applyFont="1" applyFill="1" applyBorder="1" applyAlignment="1">
      <alignment horizontal="right" vertical="center"/>
    </xf>
    <xf numFmtId="41" fontId="8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178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right" vertical="center"/>
    </xf>
    <xf numFmtId="0" fontId="0" fillId="3" borderId="1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right" vertical="center"/>
    </xf>
    <xf numFmtId="176" fontId="8" fillId="3" borderId="9" xfId="0" applyNumberFormat="1" applyFont="1" applyFill="1" applyBorder="1" applyAlignment="1">
      <alignment horizontal="right" vertical="center"/>
    </xf>
    <xf numFmtId="41" fontId="9" fillId="3" borderId="0" xfId="0" applyNumberFormat="1" applyFont="1" applyFill="1" applyAlignment="1">
      <alignment horizontal="center" vertical="center"/>
    </xf>
    <xf numFmtId="176" fontId="8" fillId="3" borderId="8" xfId="0" applyNumberFormat="1" applyFont="1" applyFill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right" vertical="center"/>
    </xf>
    <xf numFmtId="41" fontId="4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41" fontId="8" fillId="3" borderId="1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right"/>
    </xf>
    <xf numFmtId="3" fontId="8" fillId="3" borderId="9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41" fontId="8" fillId="3" borderId="0" xfId="1" applyNumberFormat="1" applyFont="1" applyFill="1" applyBorder="1" applyAlignment="1">
      <alignment horizontal="center" vertical="center"/>
    </xf>
    <xf numFmtId="176" fontId="8" fillId="3" borderId="0" xfId="1" applyNumberFormat="1" applyFont="1" applyFill="1" applyBorder="1" applyAlignment="1">
      <alignment horizontal="right" vertical="center"/>
    </xf>
    <xf numFmtId="0" fontId="0" fillId="3" borderId="17" xfId="0" applyFill="1" applyBorder="1" applyAlignment="1">
      <alignment horizontal="distributed" vertical="center" justifyLastLine="1"/>
    </xf>
    <xf numFmtId="0" fontId="0" fillId="3" borderId="18" xfId="0" applyFill="1" applyBorder="1" applyAlignment="1">
      <alignment horizontal="distributed" vertical="center" justifyLastLine="1"/>
    </xf>
    <xf numFmtId="0" fontId="0" fillId="3" borderId="0" xfId="0" applyFill="1" applyAlignment="1">
      <alignment horizontal="distributed" vertical="center" justifyLastLine="1"/>
    </xf>
    <xf numFmtId="0" fontId="0" fillId="3" borderId="23" xfId="0" applyFill="1" applyBorder="1" applyAlignment="1">
      <alignment horizontal="distributed" vertical="center" justifyLastLine="1"/>
    </xf>
    <xf numFmtId="0" fontId="0" fillId="3" borderId="1" xfId="0" applyFill="1" applyBorder="1" applyAlignment="1">
      <alignment horizontal="distributed" vertical="center" justifyLastLine="1"/>
    </xf>
    <xf numFmtId="0" fontId="0" fillId="3" borderId="19" xfId="0" applyFill="1" applyBorder="1" applyAlignment="1">
      <alignment horizontal="distributed" vertical="center" justifyLastLine="1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4" borderId="8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8"/>
  <sheetViews>
    <sheetView showGridLines="0" tabSelected="1" zoomScale="90" zoomScaleNormal="90" workbookViewId="0">
      <selection activeCell="P12" sqref="P12"/>
    </sheetView>
  </sheetViews>
  <sheetFormatPr defaultColWidth="3.625" defaultRowHeight="30" customHeight="1" x14ac:dyDescent="0.15"/>
  <cols>
    <col min="4" max="4" width="4.875" bestFit="1" customWidth="1"/>
    <col min="6" max="6" width="4" customWidth="1"/>
    <col min="7" max="7" width="3.625" customWidth="1"/>
    <col min="11" max="11" width="2.625" customWidth="1"/>
    <col min="16" max="16" width="3.125" customWidth="1"/>
    <col min="19" max="19" width="3.25" customWidth="1"/>
    <col min="22" max="22" width="2.875" customWidth="1"/>
    <col min="25" max="25" width="3.375" customWidth="1"/>
    <col min="26" max="26" width="4.875" customWidth="1"/>
    <col min="27" max="27" width="6.375" customWidth="1"/>
  </cols>
  <sheetData>
    <row r="1" spans="2:27" ht="24.95" customHeight="1" x14ac:dyDescent="0.15">
      <c r="B1" s="145" t="s">
        <v>9</v>
      </c>
      <c r="C1" s="145"/>
      <c r="D1" s="145"/>
      <c r="E1" s="145"/>
      <c r="F1" s="145"/>
      <c r="G1" s="5"/>
      <c r="H1" s="5"/>
      <c r="I1" s="5"/>
    </row>
    <row r="2" spans="2:27" ht="15" customHeight="1" x14ac:dyDescent="0.15">
      <c r="B2" s="8"/>
      <c r="C2" s="8"/>
      <c r="D2" s="8"/>
      <c r="E2" s="8"/>
      <c r="F2" s="8"/>
      <c r="G2" s="5"/>
      <c r="H2" s="5"/>
      <c r="I2" s="5"/>
    </row>
    <row r="3" spans="2:27" ht="30.75" customHeight="1" x14ac:dyDescent="0.15">
      <c r="B3" s="134" t="s">
        <v>21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</row>
    <row r="4" spans="2:27" ht="24" customHeight="1" thickBot="1" x14ac:dyDescent="0.2">
      <c r="Q4" s="119" t="s">
        <v>6</v>
      </c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spans="2:27" ht="30" customHeight="1" x14ac:dyDescent="0.15">
      <c r="B5" s="136" t="s">
        <v>5</v>
      </c>
      <c r="C5" s="128"/>
      <c r="D5" s="128"/>
      <c r="E5" s="128"/>
      <c r="F5" s="128"/>
      <c r="G5" s="128" t="s">
        <v>0</v>
      </c>
      <c r="H5" s="128"/>
      <c r="I5" s="128"/>
      <c r="J5" s="128"/>
      <c r="K5" s="128"/>
      <c r="L5" s="138" t="s">
        <v>1</v>
      </c>
      <c r="M5" s="139"/>
      <c r="N5" s="139"/>
      <c r="O5" s="139"/>
      <c r="P5" s="140"/>
      <c r="Q5" s="128" t="s">
        <v>2</v>
      </c>
      <c r="R5" s="128"/>
      <c r="S5" s="128"/>
      <c r="T5" s="128"/>
      <c r="U5" s="128"/>
      <c r="V5" s="128"/>
      <c r="W5" s="128"/>
      <c r="X5" s="128"/>
      <c r="Y5" s="128"/>
      <c r="Z5" s="128"/>
      <c r="AA5" s="144"/>
    </row>
    <row r="6" spans="2:27" ht="30" customHeight="1" x14ac:dyDescent="0.15">
      <c r="B6" s="137"/>
      <c r="C6" s="135"/>
      <c r="D6" s="135"/>
      <c r="E6" s="135"/>
      <c r="F6" s="135"/>
      <c r="G6" s="135"/>
      <c r="H6" s="135"/>
      <c r="I6" s="135"/>
      <c r="J6" s="135"/>
      <c r="K6" s="135"/>
      <c r="L6" s="141"/>
      <c r="M6" s="111"/>
      <c r="N6" s="111"/>
      <c r="O6" s="111"/>
      <c r="P6" s="142"/>
      <c r="Q6" s="135" t="s">
        <v>3</v>
      </c>
      <c r="R6" s="135"/>
      <c r="S6" s="135"/>
      <c r="T6" s="135"/>
      <c r="U6" s="135" t="s">
        <v>10</v>
      </c>
      <c r="V6" s="135"/>
      <c r="W6" s="135"/>
      <c r="X6" s="135"/>
      <c r="Y6" s="135" t="s">
        <v>11</v>
      </c>
      <c r="Z6" s="135"/>
      <c r="AA6" s="143"/>
    </row>
    <row r="7" spans="2:27" ht="30" customHeight="1" x14ac:dyDescent="0.15">
      <c r="B7" s="126" t="s">
        <v>4</v>
      </c>
      <c r="C7" s="126"/>
      <c r="D7" s="130">
        <v>22</v>
      </c>
      <c r="E7" s="130"/>
      <c r="F7" t="s">
        <v>5</v>
      </c>
      <c r="G7" s="113">
        <v>1233</v>
      </c>
      <c r="H7" s="114"/>
      <c r="I7" s="114"/>
      <c r="J7" s="114"/>
      <c r="K7" s="11"/>
      <c r="L7" s="114">
        <v>600</v>
      </c>
      <c r="M7" s="114"/>
      <c r="N7" s="114"/>
      <c r="O7" s="114"/>
      <c r="P7" s="11"/>
      <c r="Q7" s="114">
        <v>633</v>
      </c>
      <c r="R7" s="114"/>
      <c r="S7" s="114"/>
      <c r="T7" s="11"/>
      <c r="U7" s="114">
        <v>349</v>
      </c>
      <c r="V7" s="114"/>
      <c r="W7" s="114"/>
      <c r="X7" s="11"/>
      <c r="Y7" s="114">
        <v>284</v>
      </c>
      <c r="Z7" s="114"/>
      <c r="AA7" s="114"/>
    </row>
    <row r="8" spans="2:27" ht="30" customHeight="1" x14ac:dyDescent="0.15">
      <c r="B8" s="126"/>
      <c r="C8" s="126"/>
      <c r="D8" s="127">
        <v>27</v>
      </c>
      <c r="E8" s="127"/>
      <c r="G8" s="115">
        <v>1138</v>
      </c>
      <c r="H8" s="116"/>
      <c r="I8" s="116"/>
      <c r="J8" s="116"/>
      <c r="K8" s="9"/>
      <c r="L8" s="116">
        <v>560</v>
      </c>
      <c r="M8" s="116"/>
      <c r="N8" s="116"/>
      <c r="O8" s="116"/>
      <c r="P8" s="9"/>
      <c r="Q8" s="116">
        <v>578</v>
      </c>
      <c r="R8" s="116"/>
      <c r="S8" s="116"/>
      <c r="T8" s="9"/>
      <c r="U8" s="116">
        <v>300</v>
      </c>
      <c r="V8" s="116"/>
      <c r="W8" s="116"/>
      <c r="X8" s="9"/>
      <c r="Y8" s="116">
        <v>278</v>
      </c>
      <c r="Z8" s="116"/>
      <c r="AA8" s="116"/>
    </row>
    <row r="9" spans="2:27" ht="30" customHeight="1" x14ac:dyDescent="0.15">
      <c r="B9" s="111" t="s">
        <v>73</v>
      </c>
      <c r="C9" s="111"/>
      <c r="D9" s="112">
        <v>2</v>
      </c>
      <c r="E9" s="112"/>
      <c r="F9" s="1" t="s">
        <v>74</v>
      </c>
      <c r="G9" s="117" t="s">
        <v>75</v>
      </c>
      <c r="H9" s="118"/>
      <c r="I9" s="118"/>
      <c r="J9" s="118"/>
      <c r="K9" s="61"/>
      <c r="L9" s="118" t="s">
        <v>75</v>
      </c>
      <c r="M9" s="118"/>
      <c r="N9" s="118"/>
      <c r="O9" s="118"/>
      <c r="P9" s="61"/>
      <c r="Q9" s="118" t="s">
        <v>75</v>
      </c>
      <c r="R9" s="118"/>
      <c r="S9" s="118"/>
      <c r="T9" s="61"/>
      <c r="U9" s="118" t="s">
        <v>75</v>
      </c>
      <c r="V9" s="118"/>
      <c r="W9" s="118"/>
      <c r="X9" s="61"/>
      <c r="Y9" s="118" t="s">
        <v>75</v>
      </c>
      <c r="Z9" s="118"/>
      <c r="AA9" s="118"/>
    </row>
    <row r="10" spans="2:27" ht="21" customHeight="1" x14ac:dyDescent="0.1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29" t="s">
        <v>14</v>
      </c>
      <c r="R10" s="129"/>
      <c r="S10" s="129"/>
      <c r="T10" s="129"/>
      <c r="U10" s="129"/>
      <c r="V10" s="129"/>
      <c r="W10" s="129"/>
      <c r="X10" s="129"/>
      <c r="Y10" s="129"/>
      <c r="Z10" s="129"/>
      <c r="AA10" s="129"/>
    </row>
    <row r="11" spans="2:27" ht="19.5" customHeight="1" x14ac:dyDescent="0.15">
      <c r="B11" t="s">
        <v>117</v>
      </c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2:27" ht="19.5" customHeight="1" x14ac:dyDescent="0.15"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20.25" customHeight="1" x14ac:dyDescent="0.15"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30.75" customHeight="1" x14ac:dyDescent="0.15">
      <c r="B14" s="134" t="s">
        <v>118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2:27" ht="24" customHeight="1" thickBot="1" x14ac:dyDescent="0.2">
      <c r="Q15" s="119" t="s">
        <v>6</v>
      </c>
      <c r="R15" s="119"/>
      <c r="S15" s="119"/>
      <c r="T15" s="119"/>
      <c r="U15" s="119"/>
      <c r="V15" s="119"/>
      <c r="W15" s="119"/>
      <c r="X15" s="119"/>
      <c r="Y15" s="119"/>
      <c r="Z15" s="119"/>
      <c r="AA15" s="119"/>
    </row>
    <row r="16" spans="2:27" ht="30" customHeight="1" x14ac:dyDescent="0.15">
      <c r="B16" s="136" t="s">
        <v>5</v>
      </c>
      <c r="C16" s="128"/>
      <c r="D16" s="128"/>
      <c r="E16" s="128"/>
      <c r="F16" s="128"/>
      <c r="G16" s="128" t="s">
        <v>0</v>
      </c>
      <c r="H16" s="128"/>
      <c r="I16" s="128"/>
      <c r="J16" s="128"/>
      <c r="K16" s="128"/>
      <c r="L16" s="138" t="s">
        <v>80</v>
      </c>
      <c r="M16" s="139"/>
      <c r="N16" s="139"/>
      <c r="O16" s="139"/>
      <c r="P16" s="140"/>
      <c r="Q16" s="138" t="s">
        <v>81</v>
      </c>
      <c r="R16" s="139"/>
      <c r="S16" s="139"/>
      <c r="T16" s="139"/>
      <c r="U16" s="139"/>
      <c r="V16" s="138" t="s">
        <v>82</v>
      </c>
      <c r="W16" s="139"/>
      <c r="X16" s="139"/>
      <c r="Y16" s="139"/>
      <c r="Z16" s="139"/>
      <c r="AA16" s="62"/>
    </row>
    <row r="17" spans="2:27" ht="30" customHeight="1" x14ac:dyDescent="0.15">
      <c r="B17" s="137"/>
      <c r="C17" s="135"/>
      <c r="D17" s="135"/>
      <c r="E17" s="135"/>
      <c r="F17" s="135"/>
      <c r="G17" s="135"/>
      <c r="H17" s="135"/>
      <c r="I17" s="135"/>
      <c r="J17" s="135"/>
      <c r="K17" s="135"/>
      <c r="L17" s="141"/>
      <c r="M17" s="111"/>
      <c r="N17" s="111"/>
      <c r="O17" s="111"/>
      <c r="P17" s="142"/>
      <c r="Q17" s="141"/>
      <c r="R17" s="111"/>
      <c r="S17" s="111"/>
      <c r="T17" s="111"/>
      <c r="U17" s="111"/>
      <c r="V17" s="141"/>
      <c r="W17" s="111"/>
      <c r="X17" s="111"/>
      <c r="Y17" s="111"/>
      <c r="Z17" s="111"/>
      <c r="AA17" s="1"/>
    </row>
    <row r="18" spans="2:27" ht="30" customHeight="1" x14ac:dyDescent="0.15">
      <c r="B18" s="111" t="s">
        <v>73</v>
      </c>
      <c r="C18" s="111"/>
      <c r="D18" s="112">
        <v>2</v>
      </c>
      <c r="E18" s="112"/>
      <c r="F18" s="1" t="s">
        <v>74</v>
      </c>
      <c r="G18" s="152">
        <v>852</v>
      </c>
      <c r="H18" s="153"/>
      <c r="I18" s="153"/>
      <c r="J18" s="153"/>
      <c r="K18" s="63"/>
      <c r="L18" s="153">
        <v>614</v>
      </c>
      <c r="M18" s="153"/>
      <c r="N18" s="153"/>
      <c r="O18" s="153"/>
      <c r="P18" s="63"/>
      <c r="Q18" s="151">
        <v>29</v>
      </c>
      <c r="R18" s="151"/>
      <c r="S18" s="151"/>
      <c r="T18" s="151"/>
      <c r="U18" s="151"/>
      <c r="V18" s="151">
        <v>209</v>
      </c>
      <c r="W18" s="151"/>
      <c r="X18" s="151"/>
      <c r="Y18" s="151"/>
      <c r="Z18" s="151"/>
      <c r="AA18" s="151"/>
    </row>
    <row r="19" spans="2:27" ht="21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29" t="s">
        <v>14</v>
      </c>
      <c r="R19" s="129"/>
      <c r="S19" s="129"/>
      <c r="T19" s="129"/>
      <c r="U19" s="129"/>
      <c r="V19" s="129"/>
      <c r="W19" s="129"/>
      <c r="X19" s="129"/>
      <c r="Y19" s="129"/>
      <c r="Z19" s="129"/>
      <c r="AA19" s="129"/>
    </row>
    <row r="20" spans="2:27" ht="21" customHeight="1" x14ac:dyDescent="0.15">
      <c r="B20" s="15"/>
      <c r="C20" s="15" t="s">
        <v>79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64"/>
      <c r="P20" s="65"/>
      <c r="R20" s="66" t="s">
        <v>119</v>
      </c>
      <c r="S20" s="66" t="s">
        <v>120</v>
      </c>
      <c r="T20" s="3"/>
      <c r="U20" s="3"/>
      <c r="V20" s="3"/>
      <c r="W20" s="3"/>
      <c r="X20" s="3"/>
      <c r="Y20" s="3"/>
      <c r="Z20" s="3"/>
      <c r="AA20" s="3"/>
    </row>
    <row r="21" spans="2:27" s="16" customFormat="1" ht="21" customHeight="1" x14ac:dyDescent="0.15">
      <c r="Q21" s="3"/>
      <c r="R21" s="3"/>
      <c r="S21" s="3"/>
      <c r="T21" s="3"/>
      <c r="V21" s="3"/>
      <c r="W21" s="3"/>
      <c r="X21" s="3"/>
      <c r="Y21" s="3"/>
      <c r="Z21" s="3"/>
      <c r="AA21" s="3"/>
    </row>
    <row r="22" spans="2:27" ht="21" customHeight="1" x14ac:dyDescent="0.1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30" customHeight="1" x14ac:dyDescent="0.15">
      <c r="B23" s="134" t="s">
        <v>84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</row>
    <row r="24" spans="2:27" ht="30" customHeight="1" thickBot="1" x14ac:dyDescent="0.2">
      <c r="Q24" s="119" t="s">
        <v>6</v>
      </c>
      <c r="R24" s="119"/>
      <c r="S24" s="119"/>
      <c r="T24" s="119"/>
      <c r="U24" s="119"/>
      <c r="V24" s="119"/>
      <c r="W24" s="119"/>
      <c r="X24" s="119"/>
      <c r="Y24" s="119"/>
      <c r="Z24" s="119"/>
      <c r="AA24" s="119"/>
    </row>
    <row r="25" spans="2:27" ht="30" customHeight="1" x14ac:dyDescent="0.15">
      <c r="B25" s="136" t="s">
        <v>5</v>
      </c>
      <c r="C25" s="128"/>
      <c r="D25" s="128"/>
      <c r="E25" s="128"/>
      <c r="F25" s="128"/>
      <c r="G25" s="128" t="s">
        <v>0</v>
      </c>
      <c r="H25" s="128"/>
      <c r="I25" s="128"/>
      <c r="J25" s="128"/>
      <c r="K25" s="128"/>
      <c r="L25" s="128"/>
      <c r="M25" s="146" t="s">
        <v>12</v>
      </c>
      <c r="N25" s="147"/>
      <c r="O25" s="147"/>
      <c r="P25" s="147"/>
      <c r="Q25" s="147"/>
      <c r="R25" s="144" t="s">
        <v>13</v>
      </c>
      <c r="S25" s="148"/>
      <c r="T25" s="148"/>
      <c r="U25" s="148"/>
      <c r="V25" s="136"/>
      <c r="W25" s="144" t="s">
        <v>7</v>
      </c>
      <c r="X25" s="148"/>
      <c r="Y25" s="148"/>
      <c r="Z25" s="148"/>
      <c r="AA25" s="148"/>
    </row>
    <row r="26" spans="2:27" ht="30" customHeight="1" x14ac:dyDescent="0.15">
      <c r="B26" s="126" t="s">
        <v>4</v>
      </c>
      <c r="C26" s="126"/>
      <c r="D26" s="130">
        <v>22</v>
      </c>
      <c r="E26" s="130"/>
      <c r="F26" t="s">
        <v>5</v>
      </c>
      <c r="G26" s="113">
        <v>1233</v>
      </c>
      <c r="H26" s="114"/>
      <c r="I26" s="114"/>
      <c r="J26" s="114"/>
      <c r="K26" s="11"/>
      <c r="L26" s="11"/>
      <c r="M26" s="114">
        <v>147</v>
      </c>
      <c r="N26" s="114"/>
      <c r="O26" s="114"/>
      <c r="P26" s="114"/>
      <c r="R26" s="114">
        <v>62</v>
      </c>
      <c r="S26" s="114"/>
      <c r="T26" s="114"/>
      <c r="U26" s="114"/>
      <c r="W26" s="114">
        <v>159</v>
      </c>
      <c r="X26" s="114"/>
      <c r="Y26" s="114"/>
      <c r="Z26" s="114"/>
    </row>
    <row r="27" spans="2:27" ht="30" customHeight="1" x14ac:dyDescent="0.15">
      <c r="B27" s="126"/>
      <c r="C27" s="126"/>
      <c r="D27" s="127">
        <v>27</v>
      </c>
      <c r="E27" s="127"/>
      <c r="G27" s="115">
        <v>1138</v>
      </c>
      <c r="H27" s="116"/>
      <c r="I27" s="116"/>
      <c r="J27" s="116"/>
      <c r="K27" s="9"/>
      <c r="L27" s="9"/>
      <c r="M27" s="116">
        <v>153</v>
      </c>
      <c r="N27" s="116"/>
      <c r="O27" s="116"/>
      <c r="P27" s="116"/>
      <c r="R27" s="116">
        <v>43</v>
      </c>
      <c r="S27" s="116"/>
      <c r="T27" s="116"/>
      <c r="U27" s="116"/>
      <c r="W27" s="116">
        <v>132</v>
      </c>
      <c r="X27" s="116"/>
      <c r="Y27" s="116"/>
      <c r="Z27" s="116"/>
    </row>
    <row r="28" spans="2:27" ht="30" customHeight="1" x14ac:dyDescent="0.15">
      <c r="B28" s="111" t="s">
        <v>73</v>
      </c>
      <c r="C28" s="111"/>
      <c r="D28" s="112">
        <v>2</v>
      </c>
      <c r="E28" s="112"/>
      <c r="F28" s="1" t="s">
        <v>74</v>
      </c>
      <c r="G28" s="124">
        <v>875</v>
      </c>
      <c r="H28" s="122"/>
      <c r="I28" s="122"/>
      <c r="J28" s="122"/>
      <c r="K28" s="12"/>
      <c r="L28" s="12"/>
      <c r="M28" s="122">
        <v>41</v>
      </c>
      <c r="N28" s="122"/>
      <c r="O28" s="122"/>
      <c r="P28" s="122"/>
      <c r="Q28" s="1"/>
      <c r="R28" s="122">
        <v>27</v>
      </c>
      <c r="S28" s="122"/>
      <c r="T28" s="122"/>
      <c r="U28" s="122"/>
      <c r="V28" s="1"/>
      <c r="W28" s="122">
        <v>96</v>
      </c>
      <c r="X28" s="122"/>
      <c r="Y28" s="122"/>
      <c r="Z28" s="122"/>
      <c r="AA28" s="1"/>
    </row>
    <row r="29" spans="2:27" ht="13.5" customHeight="1" x14ac:dyDescent="0.15">
      <c r="B29" s="2"/>
      <c r="C29" s="2"/>
      <c r="D29" s="2"/>
      <c r="E29" s="2"/>
      <c r="G29" s="4"/>
      <c r="H29" s="4"/>
      <c r="I29" s="4"/>
      <c r="J29" s="4"/>
      <c r="K29" s="4"/>
      <c r="L29" s="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ht="13.5" customHeight="1" thickBot="1" x14ac:dyDescent="0.2"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2:27" s="16" customFormat="1" ht="30" customHeight="1" x14ac:dyDescent="0.15">
      <c r="B31" s="131" t="s">
        <v>5</v>
      </c>
      <c r="C31" s="132"/>
      <c r="D31" s="132"/>
      <c r="E31" s="132"/>
      <c r="F31" s="133"/>
      <c r="G31" s="133" t="s">
        <v>20</v>
      </c>
      <c r="H31" s="150"/>
      <c r="I31" s="150"/>
      <c r="J31" s="150"/>
      <c r="K31" s="150"/>
      <c r="L31" s="150"/>
      <c r="M31" s="120" t="s">
        <v>19</v>
      </c>
      <c r="N31" s="121"/>
      <c r="O31" s="121"/>
      <c r="P31" s="121"/>
      <c r="Q31" s="121"/>
      <c r="R31" s="120"/>
      <c r="S31" s="121"/>
      <c r="T31" s="121"/>
      <c r="U31" s="121"/>
      <c r="V31" s="121"/>
      <c r="W31" s="120" t="s">
        <v>8</v>
      </c>
      <c r="X31" s="121"/>
      <c r="Y31" s="121"/>
      <c r="Z31" s="121"/>
      <c r="AA31" s="121"/>
    </row>
    <row r="32" spans="2:27" ht="30" customHeight="1" x14ac:dyDescent="0.15">
      <c r="B32" s="126" t="s">
        <v>4</v>
      </c>
      <c r="C32" s="126"/>
      <c r="D32" s="130">
        <v>22</v>
      </c>
      <c r="E32" s="130"/>
      <c r="F32" t="s">
        <v>5</v>
      </c>
      <c r="G32" s="113">
        <v>180</v>
      </c>
      <c r="H32" s="149"/>
      <c r="I32" s="149"/>
      <c r="J32" s="149"/>
      <c r="M32" s="114">
        <v>181</v>
      </c>
      <c r="N32" s="114"/>
      <c r="O32" s="114"/>
      <c r="P32" s="114"/>
      <c r="Q32" s="11"/>
      <c r="R32" s="114">
        <v>283</v>
      </c>
      <c r="S32" s="114"/>
      <c r="T32" s="114"/>
      <c r="U32" s="114"/>
      <c r="V32" s="11"/>
      <c r="W32" s="114">
        <v>221</v>
      </c>
      <c r="X32" s="114"/>
      <c r="Y32" s="114"/>
      <c r="Z32" s="114"/>
      <c r="AA32" s="11"/>
    </row>
    <row r="33" spans="2:27" ht="30" customHeight="1" x14ac:dyDescent="0.15">
      <c r="B33" s="126"/>
      <c r="C33" s="126"/>
      <c r="D33" s="127">
        <v>27</v>
      </c>
      <c r="E33" s="127"/>
      <c r="G33" s="115">
        <v>157</v>
      </c>
      <c r="H33" s="123"/>
      <c r="I33" s="123"/>
      <c r="J33" s="123"/>
      <c r="M33" s="116">
        <v>158</v>
      </c>
      <c r="N33" s="116"/>
      <c r="O33" s="116"/>
      <c r="P33" s="116"/>
      <c r="R33" s="116">
        <v>251</v>
      </c>
      <c r="S33" s="116"/>
      <c r="T33" s="116"/>
      <c r="U33" s="116"/>
      <c r="V33" s="9"/>
      <c r="W33" s="116">
        <v>244</v>
      </c>
      <c r="X33" s="116"/>
      <c r="Y33" s="116"/>
      <c r="Z33" s="116"/>
      <c r="AA33" s="9"/>
    </row>
    <row r="34" spans="2:27" ht="30" customHeight="1" x14ac:dyDescent="0.15">
      <c r="B34" s="111" t="s">
        <v>73</v>
      </c>
      <c r="C34" s="111"/>
      <c r="D34" s="112">
        <v>2</v>
      </c>
      <c r="E34" s="112"/>
      <c r="F34" s="1" t="s">
        <v>74</v>
      </c>
      <c r="G34" s="124">
        <v>124</v>
      </c>
      <c r="H34" s="125"/>
      <c r="I34" s="125"/>
      <c r="J34" s="125"/>
      <c r="L34" s="1"/>
      <c r="M34" s="116">
        <v>126</v>
      </c>
      <c r="N34" s="116"/>
      <c r="O34" s="116"/>
      <c r="P34" s="116"/>
      <c r="R34" s="122">
        <v>218</v>
      </c>
      <c r="S34" s="122"/>
      <c r="T34" s="122"/>
      <c r="U34" s="122"/>
      <c r="V34" s="12"/>
      <c r="W34" s="122">
        <v>243</v>
      </c>
      <c r="X34" s="122"/>
      <c r="Y34" s="122"/>
      <c r="Z34" s="122"/>
      <c r="AA34" s="12"/>
    </row>
    <row r="35" spans="2:27" ht="20.25" customHeight="1" x14ac:dyDescent="0.15">
      <c r="C35" s="7"/>
      <c r="D35" s="7"/>
      <c r="E35" s="7"/>
      <c r="F35" s="7"/>
      <c r="G35" s="7"/>
      <c r="H35" s="7"/>
      <c r="I35" s="7"/>
      <c r="J35" s="7"/>
      <c r="K35" s="7"/>
      <c r="M35" s="10"/>
      <c r="N35" s="10"/>
      <c r="O35" s="10"/>
      <c r="P35" s="129" t="s">
        <v>14</v>
      </c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</row>
    <row r="36" spans="2:27" ht="19.5" customHeight="1" x14ac:dyDescent="0.15">
      <c r="C36" s="15"/>
      <c r="D36" s="15"/>
      <c r="E36" s="15"/>
      <c r="F36" s="15"/>
      <c r="G36" s="15"/>
      <c r="H36" s="15"/>
      <c r="I36" s="15"/>
      <c r="J36" s="15"/>
      <c r="K36" s="15"/>
      <c r="M36" s="16"/>
      <c r="N36" s="16"/>
      <c r="O36" s="16"/>
      <c r="P36" s="16"/>
      <c r="Q36" s="16"/>
      <c r="R36" s="66" t="s">
        <v>121</v>
      </c>
      <c r="S36" s="66" t="s">
        <v>122</v>
      </c>
      <c r="T36" s="3"/>
      <c r="U36" s="3"/>
      <c r="V36" s="3"/>
      <c r="W36" s="3"/>
      <c r="X36" s="3"/>
      <c r="Y36" s="3"/>
      <c r="Z36" s="3"/>
      <c r="AA36" s="3"/>
    </row>
    <row r="37" spans="2:27" ht="19.5" customHeight="1" x14ac:dyDescent="0.15">
      <c r="C37" s="15"/>
      <c r="D37" s="15"/>
      <c r="E37" s="15"/>
      <c r="F37" s="15"/>
      <c r="G37" s="15"/>
      <c r="H37" s="15"/>
      <c r="I37" s="15"/>
      <c r="J37" s="15"/>
      <c r="K37" s="15"/>
      <c r="M37" s="16"/>
      <c r="N37" s="16"/>
      <c r="O37" s="16"/>
      <c r="P37" s="16"/>
      <c r="Q37" s="16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20.25" customHeight="1" x14ac:dyDescent="0.15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</sheetData>
  <mergeCells count="95">
    <mergeCell ref="Q19:AA19"/>
    <mergeCell ref="Q18:U18"/>
    <mergeCell ref="V18:AA18"/>
    <mergeCell ref="Q10:AA10"/>
    <mergeCell ref="B18:C18"/>
    <mergeCell ref="D18:E18"/>
    <mergeCell ref="G18:J18"/>
    <mergeCell ref="L18:O18"/>
    <mergeCell ref="B14:AA14"/>
    <mergeCell ref="Q15:AA15"/>
    <mergeCell ref="B16:F17"/>
    <mergeCell ref="G16:K17"/>
    <mergeCell ref="L16:P17"/>
    <mergeCell ref="Q16:U17"/>
    <mergeCell ref="V16:Z17"/>
    <mergeCell ref="W27:Z27"/>
    <mergeCell ref="W28:Z28"/>
    <mergeCell ref="G26:J26"/>
    <mergeCell ref="D34:E34"/>
    <mergeCell ref="D26:E26"/>
    <mergeCell ref="R28:U28"/>
    <mergeCell ref="G28:J28"/>
    <mergeCell ref="W33:Z33"/>
    <mergeCell ref="R32:U32"/>
    <mergeCell ref="M32:P32"/>
    <mergeCell ref="G32:J32"/>
    <mergeCell ref="G31:L31"/>
    <mergeCell ref="W32:Z32"/>
    <mergeCell ref="B1:F1"/>
    <mergeCell ref="B8:C8"/>
    <mergeCell ref="D8:E8"/>
    <mergeCell ref="B27:C27"/>
    <mergeCell ref="D27:E27"/>
    <mergeCell ref="B23:AA23"/>
    <mergeCell ref="B25:F25"/>
    <mergeCell ref="M25:Q25"/>
    <mergeCell ref="M26:P26"/>
    <mergeCell ref="M27:P27"/>
    <mergeCell ref="R25:V25"/>
    <mergeCell ref="G27:J27"/>
    <mergeCell ref="W25:AA25"/>
    <mergeCell ref="R26:U26"/>
    <mergeCell ref="R27:U27"/>
    <mergeCell ref="B26:C26"/>
    <mergeCell ref="B3:AA3"/>
    <mergeCell ref="G5:K6"/>
    <mergeCell ref="B5:F6"/>
    <mergeCell ref="B7:C7"/>
    <mergeCell ref="D7:E7"/>
    <mergeCell ref="Q6:T6"/>
    <mergeCell ref="U6:X6"/>
    <mergeCell ref="L5:P6"/>
    <mergeCell ref="Y7:AA7"/>
    <mergeCell ref="Q4:AA4"/>
    <mergeCell ref="Y6:AA6"/>
    <mergeCell ref="Q5:AA5"/>
    <mergeCell ref="L9:O9"/>
    <mergeCell ref="Q7:S7"/>
    <mergeCell ref="Q9:S9"/>
    <mergeCell ref="Y8:AA8"/>
    <mergeCell ref="Y9:AA9"/>
    <mergeCell ref="Q8:S8"/>
    <mergeCell ref="U7:W7"/>
    <mergeCell ref="U8:W8"/>
    <mergeCell ref="U9:W9"/>
    <mergeCell ref="L7:O7"/>
    <mergeCell ref="L8:O8"/>
    <mergeCell ref="P35:AA35"/>
    <mergeCell ref="B28:C28"/>
    <mergeCell ref="D28:E28"/>
    <mergeCell ref="B32:C32"/>
    <mergeCell ref="D32:E32"/>
    <mergeCell ref="B31:F31"/>
    <mergeCell ref="M28:P28"/>
    <mergeCell ref="Q24:AA24"/>
    <mergeCell ref="W31:AA31"/>
    <mergeCell ref="M31:Q31"/>
    <mergeCell ref="R31:V31"/>
    <mergeCell ref="B34:C34"/>
    <mergeCell ref="W34:Z34"/>
    <mergeCell ref="G33:J33"/>
    <mergeCell ref="G34:J34"/>
    <mergeCell ref="B33:C33"/>
    <mergeCell ref="D33:E33"/>
    <mergeCell ref="R33:U33"/>
    <mergeCell ref="R34:U34"/>
    <mergeCell ref="M33:P33"/>
    <mergeCell ref="M34:P34"/>
    <mergeCell ref="G25:L25"/>
    <mergeCell ref="W26:Z26"/>
    <mergeCell ref="B9:C9"/>
    <mergeCell ref="D9:E9"/>
    <mergeCell ref="G7:J7"/>
    <mergeCell ref="G8:J8"/>
    <mergeCell ref="G9:J9"/>
  </mergeCells>
  <phoneticPr fontId="3"/>
  <pageMargins left="0.70866141732283472" right="0.35433070866141736" top="0.47244094488188981" bottom="0.39370078740157483" header="0.23622047244094491" footer="0.19685039370078741"/>
  <pageSetup paperSize="9"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I47"/>
  <sheetViews>
    <sheetView workbookViewId="0">
      <selection activeCell="B14" sqref="B14:AA16"/>
    </sheetView>
  </sheetViews>
  <sheetFormatPr defaultColWidth="3.625" defaultRowHeight="14.25" x14ac:dyDescent="0.15"/>
  <cols>
    <col min="1" max="3" width="3.625" style="78" customWidth="1"/>
    <col min="4" max="4" width="4.125" style="78" customWidth="1"/>
    <col min="5" max="8" width="3.625" style="78" customWidth="1"/>
    <col min="9" max="26" width="4.75" style="78" customWidth="1"/>
    <col min="27" max="27" width="6.375" style="78" customWidth="1"/>
    <col min="28" max="16384" width="3.625" style="78"/>
  </cols>
  <sheetData>
    <row r="1" spans="2:28" s="67" customFormat="1" ht="30" customHeight="1" x14ac:dyDescent="0.15">
      <c r="B1" s="198" t="s">
        <v>76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</row>
    <row r="2" spans="2:28" s="67" customFormat="1" ht="18" customHeight="1" thickBot="1" x14ac:dyDescent="0.2">
      <c r="Q2" s="68"/>
      <c r="R2" s="68"/>
      <c r="S2" s="68"/>
      <c r="T2" s="217" t="s">
        <v>6</v>
      </c>
      <c r="U2" s="217"/>
      <c r="V2" s="217"/>
      <c r="W2" s="217"/>
      <c r="X2" s="217"/>
      <c r="Y2" s="217"/>
      <c r="Z2" s="217"/>
      <c r="AA2" s="217"/>
    </row>
    <row r="3" spans="2:28" s="67" customFormat="1" ht="30" customHeight="1" x14ac:dyDescent="0.15">
      <c r="B3" s="219" t="s">
        <v>5</v>
      </c>
      <c r="C3" s="219"/>
      <c r="D3" s="219"/>
      <c r="E3" s="220"/>
      <c r="F3" s="227" t="s">
        <v>86</v>
      </c>
      <c r="G3" s="228"/>
      <c r="H3" s="229"/>
      <c r="I3" s="236" t="s">
        <v>123</v>
      </c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69"/>
    </row>
    <row r="4" spans="2:28" s="67" customFormat="1" ht="19.5" customHeight="1" x14ac:dyDescent="0.15">
      <c r="B4" s="215"/>
      <c r="C4" s="215"/>
      <c r="D4" s="215"/>
      <c r="E4" s="221"/>
      <c r="F4" s="230"/>
      <c r="G4" s="231"/>
      <c r="H4" s="232"/>
      <c r="I4" s="210" t="s">
        <v>22</v>
      </c>
      <c r="J4" s="210"/>
      <c r="K4" s="210"/>
      <c r="L4" s="210"/>
      <c r="M4" s="210"/>
      <c r="N4" s="210"/>
      <c r="O4" s="210"/>
      <c r="P4" s="210"/>
      <c r="Q4" s="213"/>
      <c r="R4" s="209" t="s">
        <v>23</v>
      </c>
      <c r="S4" s="210"/>
      <c r="T4" s="210"/>
      <c r="U4" s="213"/>
      <c r="V4" s="210" t="s">
        <v>24</v>
      </c>
      <c r="W4" s="210"/>
      <c r="X4" s="210"/>
      <c r="Y4" s="210"/>
      <c r="Z4" s="210"/>
      <c r="AA4" s="210"/>
    </row>
    <row r="5" spans="2:28" s="67" customFormat="1" ht="28.5" customHeight="1" x14ac:dyDescent="0.15">
      <c r="B5" s="157"/>
      <c r="C5" s="157"/>
      <c r="D5" s="157"/>
      <c r="E5" s="222"/>
      <c r="F5" s="233"/>
      <c r="G5" s="234"/>
      <c r="H5" s="235"/>
      <c r="I5" s="210" t="s">
        <v>15</v>
      </c>
      <c r="J5" s="210"/>
      <c r="K5" s="213"/>
      <c r="L5" s="209" t="s">
        <v>16</v>
      </c>
      <c r="M5" s="210"/>
      <c r="N5" s="213"/>
      <c r="O5" s="209" t="s">
        <v>17</v>
      </c>
      <c r="P5" s="210"/>
      <c r="Q5" s="213"/>
      <c r="R5" s="209" t="s">
        <v>15</v>
      </c>
      <c r="S5" s="213"/>
      <c r="T5" s="211" t="s">
        <v>25</v>
      </c>
      <c r="U5" s="214"/>
      <c r="V5" s="209" t="s">
        <v>15</v>
      </c>
      <c r="W5" s="210"/>
      <c r="X5" s="210"/>
      <c r="Y5" s="211" t="s">
        <v>26</v>
      </c>
      <c r="Z5" s="212"/>
      <c r="AA5" s="212"/>
    </row>
    <row r="6" spans="2:28" s="67" customFormat="1" ht="30.75" customHeight="1" x14ac:dyDescent="0.15">
      <c r="B6" s="208" t="s">
        <v>4</v>
      </c>
      <c r="C6" s="208"/>
      <c r="D6" s="70">
        <v>22</v>
      </c>
      <c r="E6" s="71" t="s">
        <v>5</v>
      </c>
      <c r="F6" s="223" t="s">
        <v>27</v>
      </c>
      <c r="G6" s="215"/>
      <c r="H6" s="224"/>
      <c r="I6" s="207">
        <v>5202</v>
      </c>
      <c r="J6" s="207"/>
      <c r="K6" s="207"/>
      <c r="L6" s="207">
        <v>2578</v>
      </c>
      <c r="M6" s="207"/>
      <c r="N6" s="207"/>
      <c r="O6" s="207">
        <v>2624</v>
      </c>
      <c r="P6" s="207"/>
      <c r="Q6" s="207"/>
      <c r="R6" s="207">
        <v>580</v>
      </c>
      <c r="S6" s="207"/>
      <c r="T6" s="207">
        <v>299</v>
      </c>
      <c r="U6" s="207"/>
      <c r="V6" s="207">
        <v>4622</v>
      </c>
      <c r="W6" s="207"/>
      <c r="X6" s="207"/>
      <c r="Y6" s="207">
        <v>2279</v>
      </c>
      <c r="Z6" s="207"/>
      <c r="AA6" s="207"/>
    </row>
    <row r="7" spans="2:28" s="67" customFormat="1" ht="30.75" customHeight="1" x14ac:dyDescent="0.15">
      <c r="B7" s="215"/>
      <c r="C7" s="215"/>
      <c r="D7" s="72">
        <v>27</v>
      </c>
      <c r="E7" s="73"/>
      <c r="F7" s="223" t="s">
        <v>85</v>
      </c>
      <c r="G7" s="215"/>
      <c r="H7" s="224"/>
      <c r="I7" s="215">
        <v>4389</v>
      </c>
      <c r="J7" s="208"/>
      <c r="K7" s="208"/>
      <c r="L7" s="208">
        <v>2176</v>
      </c>
      <c r="M7" s="208"/>
      <c r="N7" s="208"/>
      <c r="O7" s="208">
        <v>2213</v>
      </c>
      <c r="P7" s="208"/>
      <c r="Q7" s="208"/>
      <c r="R7" s="208">
        <v>455</v>
      </c>
      <c r="S7" s="208"/>
      <c r="T7" s="208">
        <v>219</v>
      </c>
      <c r="U7" s="208"/>
      <c r="V7" s="208">
        <v>3934</v>
      </c>
      <c r="W7" s="208"/>
      <c r="X7" s="208"/>
      <c r="Y7" s="208">
        <v>1957</v>
      </c>
      <c r="Z7" s="208"/>
      <c r="AA7" s="208"/>
    </row>
    <row r="8" spans="2:28" s="67" customFormat="1" ht="30.75" customHeight="1" x14ac:dyDescent="0.15">
      <c r="B8" s="206" t="s">
        <v>73</v>
      </c>
      <c r="C8" s="206"/>
      <c r="D8" s="74">
        <v>2</v>
      </c>
      <c r="E8" s="75" t="s">
        <v>74</v>
      </c>
      <c r="F8" s="225" t="s">
        <v>75</v>
      </c>
      <c r="G8" s="157"/>
      <c r="H8" s="226"/>
      <c r="I8" s="157">
        <v>3420</v>
      </c>
      <c r="J8" s="157"/>
      <c r="K8" s="157"/>
      <c r="L8" s="157">
        <v>1726</v>
      </c>
      <c r="M8" s="157"/>
      <c r="N8" s="157"/>
      <c r="O8" s="157">
        <v>1694</v>
      </c>
      <c r="P8" s="157"/>
      <c r="Q8" s="157"/>
      <c r="R8" s="157">
        <v>331</v>
      </c>
      <c r="S8" s="157"/>
      <c r="T8" s="157">
        <v>162</v>
      </c>
      <c r="U8" s="157"/>
      <c r="V8" s="157">
        <v>3089</v>
      </c>
      <c r="W8" s="157"/>
      <c r="X8" s="157"/>
      <c r="Y8" s="157">
        <v>1564</v>
      </c>
      <c r="Z8" s="157"/>
      <c r="AA8" s="157"/>
    </row>
    <row r="9" spans="2:28" s="67" customFormat="1" ht="19.5" customHeight="1" x14ac:dyDescent="0.15">
      <c r="B9" s="76"/>
      <c r="P9" s="218" t="s">
        <v>18</v>
      </c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</row>
    <row r="10" spans="2:28" s="67" customFormat="1" ht="24.75" customHeight="1" x14ac:dyDescent="0.15">
      <c r="R10" s="77"/>
      <c r="U10" s="105" t="s">
        <v>124</v>
      </c>
    </row>
    <row r="11" spans="2:28" ht="20.25" customHeight="1" x14ac:dyDescent="0.15"/>
    <row r="12" spans="2:28" ht="30" customHeight="1" x14ac:dyDescent="0.15">
      <c r="B12" s="182" t="s">
        <v>77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</row>
    <row r="13" spans="2:28" ht="18" customHeight="1" thickBot="1" x14ac:dyDescent="0.2">
      <c r="R13" s="183" t="s">
        <v>6</v>
      </c>
      <c r="S13" s="183"/>
      <c r="T13" s="183"/>
      <c r="U13" s="183"/>
      <c r="V13" s="183"/>
      <c r="W13" s="183"/>
      <c r="X13" s="183"/>
      <c r="Y13" s="183"/>
      <c r="Z13" s="183"/>
      <c r="AA13" s="183"/>
    </row>
    <row r="14" spans="2:28" ht="30" customHeight="1" x14ac:dyDescent="0.15">
      <c r="B14" s="185" t="s">
        <v>5</v>
      </c>
      <c r="C14" s="185"/>
      <c r="D14" s="185"/>
      <c r="E14" s="185"/>
      <c r="F14" s="199"/>
      <c r="G14" s="178" t="s">
        <v>28</v>
      </c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</row>
    <row r="15" spans="2:28" ht="10.5" customHeight="1" x14ac:dyDescent="0.15">
      <c r="B15" s="177"/>
      <c r="C15" s="177"/>
      <c r="D15" s="177"/>
      <c r="E15" s="177"/>
      <c r="F15" s="197"/>
      <c r="G15" s="201" t="s">
        <v>0</v>
      </c>
      <c r="H15" s="188"/>
      <c r="I15" s="188"/>
      <c r="J15" s="188"/>
      <c r="K15" s="202"/>
      <c r="L15" s="201" t="s">
        <v>16</v>
      </c>
      <c r="M15" s="188"/>
      <c r="N15" s="188"/>
      <c r="O15" s="188"/>
      <c r="P15" s="79"/>
      <c r="Q15" s="80"/>
      <c r="R15" s="80"/>
      <c r="S15" s="81"/>
      <c r="T15" s="201" t="s">
        <v>17</v>
      </c>
      <c r="U15" s="188"/>
      <c r="V15" s="188"/>
      <c r="W15" s="188"/>
      <c r="X15" s="79"/>
      <c r="Y15" s="80"/>
      <c r="Z15" s="80"/>
      <c r="AA15" s="80"/>
      <c r="AB15" s="82"/>
    </row>
    <row r="16" spans="2:28" ht="30.75" customHeight="1" x14ac:dyDescent="0.15">
      <c r="B16" s="191"/>
      <c r="C16" s="191"/>
      <c r="D16" s="191"/>
      <c r="E16" s="191"/>
      <c r="F16" s="190"/>
      <c r="G16" s="172"/>
      <c r="H16" s="191"/>
      <c r="I16" s="191"/>
      <c r="J16" s="191"/>
      <c r="K16" s="190"/>
      <c r="L16" s="172"/>
      <c r="M16" s="191"/>
      <c r="N16" s="191"/>
      <c r="O16" s="191"/>
      <c r="P16" s="203" t="s">
        <v>29</v>
      </c>
      <c r="Q16" s="204"/>
      <c r="R16" s="204"/>
      <c r="S16" s="205"/>
      <c r="T16" s="172"/>
      <c r="U16" s="191"/>
      <c r="V16" s="191"/>
      <c r="W16" s="191"/>
      <c r="X16" s="203" t="s">
        <v>29</v>
      </c>
      <c r="Y16" s="204"/>
      <c r="Z16" s="204"/>
      <c r="AA16" s="204"/>
      <c r="AB16" s="82"/>
    </row>
    <row r="17" spans="2:35" ht="29.25" customHeight="1" x14ac:dyDescent="0.15">
      <c r="B17" s="188" t="s">
        <v>4</v>
      </c>
      <c r="C17" s="188"/>
      <c r="D17" s="167">
        <v>22</v>
      </c>
      <c r="E17" s="167"/>
      <c r="F17" s="78" t="s">
        <v>5</v>
      </c>
      <c r="G17" s="216">
        <v>3225</v>
      </c>
      <c r="H17" s="167"/>
      <c r="I17" s="167"/>
      <c r="J17" s="167"/>
      <c r="K17" s="83"/>
      <c r="L17" s="167">
        <v>1723</v>
      </c>
      <c r="M17" s="167"/>
      <c r="N17" s="167"/>
      <c r="O17" s="167"/>
      <c r="P17" s="167">
        <v>1380</v>
      </c>
      <c r="Q17" s="167"/>
      <c r="R17" s="167"/>
      <c r="S17" s="83"/>
      <c r="T17" s="167">
        <v>1502</v>
      </c>
      <c r="U17" s="167"/>
      <c r="V17" s="167"/>
      <c r="W17" s="167"/>
      <c r="X17" s="167">
        <v>1156</v>
      </c>
      <c r="Y17" s="167"/>
      <c r="Z17" s="167"/>
      <c r="AA17" s="83"/>
      <c r="AI17" s="82"/>
    </row>
    <row r="18" spans="2:35" ht="29.25" customHeight="1" x14ac:dyDescent="0.15">
      <c r="B18" s="159"/>
      <c r="C18" s="159"/>
      <c r="D18" s="160">
        <v>27</v>
      </c>
      <c r="E18" s="160"/>
      <c r="G18" s="161">
        <v>2812</v>
      </c>
      <c r="H18" s="162"/>
      <c r="I18" s="162"/>
      <c r="J18" s="162"/>
      <c r="K18" s="84"/>
      <c r="L18" s="162">
        <v>1502</v>
      </c>
      <c r="M18" s="162"/>
      <c r="N18" s="162"/>
      <c r="O18" s="162"/>
      <c r="P18" s="162">
        <v>1272</v>
      </c>
      <c r="Q18" s="162"/>
      <c r="R18" s="162"/>
      <c r="S18" s="84"/>
      <c r="T18" s="162">
        <v>1310</v>
      </c>
      <c r="U18" s="162"/>
      <c r="V18" s="162"/>
      <c r="W18" s="162"/>
      <c r="X18" s="162">
        <v>1042</v>
      </c>
      <c r="Y18" s="162"/>
      <c r="Z18" s="162"/>
      <c r="AA18" s="84"/>
      <c r="AF18" s="82"/>
    </row>
    <row r="19" spans="2:35" ht="29.25" customHeight="1" x14ac:dyDescent="0.15">
      <c r="B19" s="157" t="s">
        <v>73</v>
      </c>
      <c r="C19" s="157"/>
      <c r="D19" s="155">
        <v>2</v>
      </c>
      <c r="E19" s="155"/>
      <c r="F19" s="85" t="s">
        <v>87</v>
      </c>
      <c r="G19" s="158">
        <v>2321</v>
      </c>
      <c r="H19" s="155"/>
      <c r="I19" s="155"/>
      <c r="J19" s="155"/>
      <c r="K19" s="86"/>
      <c r="L19" s="155">
        <v>1247</v>
      </c>
      <c r="M19" s="155"/>
      <c r="N19" s="155"/>
      <c r="O19" s="155"/>
      <c r="P19" s="155">
        <v>1114</v>
      </c>
      <c r="Q19" s="155"/>
      <c r="R19" s="155"/>
      <c r="S19" s="86"/>
      <c r="T19" s="155">
        <v>1074</v>
      </c>
      <c r="U19" s="155"/>
      <c r="V19" s="155"/>
      <c r="W19" s="155"/>
      <c r="X19" s="155">
        <v>886</v>
      </c>
      <c r="Y19" s="155"/>
      <c r="Z19" s="155"/>
      <c r="AA19" s="86"/>
    </row>
    <row r="20" spans="2:35" ht="24.75" customHeight="1" x14ac:dyDescent="0.15">
      <c r="Q20" s="156" t="s">
        <v>18</v>
      </c>
      <c r="R20" s="156"/>
      <c r="S20" s="156"/>
      <c r="T20" s="156"/>
      <c r="U20" s="156"/>
      <c r="V20" s="156"/>
      <c r="W20" s="156"/>
      <c r="X20" s="156"/>
      <c r="Y20" s="156"/>
      <c r="Z20" s="156"/>
      <c r="AA20" s="156"/>
    </row>
    <row r="21" spans="2:35" s="106" customFormat="1" ht="17.25" customHeight="1" x14ac:dyDescent="0.15">
      <c r="R21" s="77"/>
      <c r="S21" s="87"/>
      <c r="T21" s="87"/>
      <c r="U21" s="87" t="s">
        <v>125</v>
      </c>
      <c r="V21" s="87"/>
      <c r="W21" s="87"/>
      <c r="X21" s="87"/>
      <c r="Y21" s="87"/>
      <c r="Z21" s="87"/>
      <c r="AA21" s="87"/>
    </row>
    <row r="22" spans="2:35" ht="15" customHeight="1" x14ac:dyDescent="0.15">
      <c r="Q22" s="77"/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3" spans="2:35" ht="30" customHeight="1" x14ac:dyDescent="0.15">
      <c r="B23" s="182" t="s">
        <v>78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</row>
    <row r="24" spans="2:35" ht="18.75" customHeight="1" thickBot="1" x14ac:dyDescent="0.2">
      <c r="B24" s="189" t="s">
        <v>30</v>
      </c>
      <c r="C24" s="189"/>
      <c r="D24" s="189"/>
      <c r="E24" s="189"/>
      <c r="F24" s="189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9"/>
      <c r="U24" s="183" t="s">
        <v>6</v>
      </c>
      <c r="V24" s="183"/>
      <c r="W24" s="183"/>
      <c r="X24" s="183"/>
      <c r="Y24" s="183"/>
      <c r="Z24" s="183"/>
      <c r="AA24" s="183"/>
    </row>
    <row r="25" spans="2:35" ht="15" customHeight="1" x14ac:dyDescent="0.15">
      <c r="B25" s="190" t="s">
        <v>5</v>
      </c>
      <c r="C25" s="171"/>
      <c r="D25" s="171"/>
      <c r="E25" s="171"/>
      <c r="F25" s="171"/>
      <c r="G25" s="176" t="s">
        <v>22</v>
      </c>
      <c r="H25" s="177"/>
      <c r="I25" s="177"/>
      <c r="J25" s="177"/>
      <c r="K25" s="177"/>
      <c r="L25" s="177"/>
      <c r="M25" s="184" t="s">
        <v>31</v>
      </c>
      <c r="N25" s="192"/>
      <c r="O25" s="192"/>
      <c r="P25" s="192"/>
      <c r="Q25" s="193"/>
      <c r="R25" s="177" t="s">
        <v>32</v>
      </c>
      <c r="S25" s="177"/>
      <c r="T25" s="177"/>
      <c r="U25" s="177"/>
      <c r="V25" s="177"/>
      <c r="W25" s="197"/>
      <c r="X25" s="176" t="s">
        <v>33</v>
      </c>
      <c r="Y25" s="177"/>
      <c r="Z25" s="177"/>
      <c r="AA25" s="177"/>
    </row>
    <row r="26" spans="2:35" ht="15" customHeight="1" x14ac:dyDescent="0.15">
      <c r="B26" s="173"/>
      <c r="C26" s="174"/>
      <c r="D26" s="174"/>
      <c r="E26" s="174"/>
      <c r="F26" s="174"/>
      <c r="G26" s="172"/>
      <c r="H26" s="191"/>
      <c r="I26" s="191"/>
      <c r="J26" s="191"/>
      <c r="K26" s="191"/>
      <c r="L26" s="191"/>
      <c r="M26" s="194"/>
      <c r="N26" s="195"/>
      <c r="O26" s="195"/>
      <c r="P26" s="195"/>
      <c r="Q26" s="196"/>
      <c r="R26" s="191"/>
      <c r="S26" s="191"/>
      <c r="T26" s="191"/>
      <c r="U26" s="191"/>
      <c r="V26" s="191"/>
      <c r="W26" s="190"/>
      <c r="X26" s="172"/>
      <c r="Y26" s="191"/>
      <c r="Z26" s="191"/>
      <c r="AA26" s="191"/>
    </row>
    <row r="27" spans="2:35" ht="27.75" customHeight="1" x14ac:dyDescent="0.15">
      <c r="B27" s="159" t="s">
        <v>4</v>
      </c>
      <c r="C27" s="159"/>
      <c r="D27" s="167">
        <v>22</v>
      </c>
      <c r="E27" s="167"/>
      <c r="F27" s="90" t="s">
        <v>5</v>
      </c>
      <c r="G27" s="91"/>
      <c r="H27" s="167">
        <v>227912</v>
      </c>
      <c r="I27" s="167"/>
      <c r="J27" s="167"/>
      <c r="K27" s="167"/>
      <c r="N27" s="163">
        <v>45921</v>
      </c>
      <c r="O27" s="163"/>
      <c r="P27" s="163"/>
      <c r="R27" s="84"/>
      <c r="T27" s="163">
        <v>181941</v>
      </c>
      <c r="U27" s="163"/>
      <c r="V27" s="163"/>
      <c r="Y27" s="188">
        <v>50</v>
      </c>
      <c r="Z27" s="188"/>
    </row>
    <row r="28" spans="2:35" ht="27.75" customHeight="1" x14ac:dyDescent="0.15">
      <c r="B28" s="159"/>
      <c r="C28" s="159"/>
      <c r="D28" s="160">
        <v>27</v>
      </c>
      <c r="E28" s="160"/>
      <c r="F28" s="92"/>
      <c r="G28" s="93"/>
      <c r="H28" s="162">
        <v>227071</v>
      </c>
      <c r="I28" s="162"/>
      <c r="J28" s="162"/>
      <c r="K28" s="162"/>
      <c r="N28" s="163">
        <v>40019</v>
      </c>
      <c r="O28" s="163"/>
      <c r="P28" s="163"/>
      <c r="R28" s="84"/>
      <c r="T28" s="163">
        <v>187002</v>
      </c>
      <c r="U28" s="163"/>
      <c r="V28" s="163"/>
      <c r="Y28" s="162">
        <v>50</v>
      </c>
      <c r="Z28" s="162"/>
    </row>
    <row r="29" spans="2:35" ht="27.75" customHeight="1" x14ac:dyDescent="0.15">
      <c r="B29" s="157" t="s">
        <v>73</v>
      </c>
      <c r="C29" s="157"/>
      <c r="D29" s="155">
        <v>2</v>
      </c>
      <c r="E29" s="155"/>
      <c r="F29" s="85" t="s">
        <v>87</v>
      </c>
      <c r="G29" s="94"/>
      <c r="H29" s="155">
        <v>205481</v>
      </c>
      <c r="I29" s="155"/>
      <c r="J29" s="155"/>
      <c r="K29" s="155"/>
      <c r="N29" s="154">
        <v>27980</v>
      </c>
      <c r="O29" s="154"/>
      <c r="P29" s="154"/>
      <c r="R29" s="86"/>
      <c r="T29" s="154">
        <v>177321</v>
      </c>
      <c r="U29" s="154"/>
      <c r="V29" s="154"/>
      <c r="Y29" s="155">
        <v>180</v>
      </c>
      <c r="Z29" s="155"/>
      <c r="AA29" s="85"/>
    </row>
    <row r="30" spans="2:35" ht="21" customHeight="1" x14ac:dyDescent="0.1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6"/>
      <c r="M30" s="96"/>
      <c r="N30" s="96"/>
      <c r="O30" s="96"/>
      <c r="P30" s="97"/>
      <c r="Q30" s="156" t="s">
        <v>18</v>
      </c>
      <c r="R30" s="156"/>
      <c r="S30" s="156"/>
      <c r="T30" s="156"/>
      <c r="U30" s="156"/>
      <c r="V30" s="156"/>
      <c r="W30" s="156"/>
      <c r="X30" s="156"/>
      <c r="Y30" s="156"/>
      <c r="Z30" s="156"/>
      <c r="AA30" s="156"/>
    </row>
    <row r="31" spans="2:35" s="106" customFormat="1" ht="17.25" customHeight="1" x14ac:dyDescent="0.15">
      <c r="R31" s="77"/>
      <c r="U31" s="106" t="s">
        <v>125</v>
      </c>
    </row>
    <row r="32" spans="2:35" ht="15" customHeight="1" x14ac:dyDescent="0.15"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</row>
    <row r="33" spans="2:27" ht="30" customHeight="1" x14ac:dyDescent="0.15">
      <c r="B33" s="182" t="s">
        <v>35</v>
      </c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</row>
    <row r="34" spans="2:27" ht="25.5" customHeight="1" thickBot="1" x14ac:dyDescent="0.2">
      <c r="B34" s="100" t="s">
        <v>36</v>
      </c>
      <c r="C34" s="89"/>
      <c r="D34" s="89"/>
      <c r="E34" s="89"/>
      <c r="F34" s="89"/>
      <c r="G34" s="89"/>
      <c r="H34" s="89"/>
      <c r="I34" s="89"/>
      <c r="J34" s="89"/>
      <c r="K34" s="89"/>
      <c r="P34" s="89"/>
      <c r="Q34" s="89"/>
      <c r="R34" s="89"/>
      <c r="S34" s="89"/>
      <c r="T34" s="183" t="s">
        <v>6</v>
      </c>
      <c r="U34" s="183"/>
      <c r="V34" s="183"/>
      <c r="W34" s="183"/>
      <c r="X34" s="183"/>
      <c r="Y34" s="183"/>
      <c r="Z34" s="183"/>
      <c r="AA34" s="183"/>
    </row>
    <row r="35" spans="2:27" ht="23.25" customHeight="1" x14ac:dyDescent="0.15">
      <c r="B35" s="169" t="s">
        <v>5</v>
      </c>
      <c r="C35" s="170"/>
      <c r="D35" s="170"/>
      <c r="E35" s="170"/>
      <c r="F35" s="178"/>
      <c r="G35" s="184" t="s">
        <v>37</v>
      </c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70" t="s">
        <v>38</v>
      </c>
      <c r="T35" s="170"/>
      <c r="U35" s="170"/>
      <c r="V35" s="170"/>
      <c r="W35" s="170"/>
      <c r="X35" s="170"/>
      <c r="Y35" s="170"/>
      <c r="Z35" s="170"/>
      <c r="AA35" s="178"/>
    </row>
    <row r="36" spans="2:27" ht="16.5" customHeight="1" x14ac:dyDescent="0.15">
      <c r="B36" s="173"/>
      <c r="C36" s="174"/>
      <c r="D36" s="174"/>
      <c r="E36" s="174"/>
      <c r="F36" s="175"/>
      <c r="G36" s="179" t="s">
        <v>39</v>
      </c>
      <c r="H36" s="174"/>
      <c r="I36" s="174"/>
      <c r="J36" s="174"/>
      <c r="K36" s="174" t="s">
        <v>40</v>
      </c>
      <c r="L36" s="174"/>
      <c r="M36" s="174"/>
      <c r="N36" s="174"/>
      <c r="O36" s="174"/>
      <c r="P36" s="174"/>
      <c r="Q36" s="174"/>
      <c r="R36" s="174"/>
      <c r="S36" s="179" t="s">
        <v>39</v>
      </c>
      <c r="T36" s="174"/>
      <c r="U36" s="174"/>
      <c r="V36" s="174"/>
      <c r="W36" s="174" t="s">
        <v>41</v>
      </c>
      <c r="X36" s="174"/>
      <c r="Y36" s="174"/>
      <c r="Z36" s="174"/>
      <c r="AA36" s="175"/>
    </row>
    <row r="37" spans="2:27" ht="21" customHeight="1" x14ac:dyDescent="0.15">
      <c r="B37" s="173"/>
      <c r="C37" s="174"/>
      <c r="D37" s="174"/>
      <c r="E37" s="174"/>
      <c r="F37" s="175"/>
      <c r="G37" s="174"/>
      <c r="H37" s="174"/>
      <c r="I37" s="174"/>
      <c r="J37" s="174"/>
      <c r="K37" s="175" t="s">
        <v>15</v>
      </c>
      <c r="L37" s="186"/>
      <c r="M37" s="186"/>
      <c r="N37" s="173"/>
      <c r="O37" s="175" t="s">
        <v>42</v>
      </c>
      <c r="P37" s="186"/>
      <c r="Q37" s="186"/>
      <c r="R37" s="173"/>
      <c r="S37" s="174"/>
      <c r="T37" s="174"/>
      <c r="U37" s="174"/>
      <c r="V37" s="174"/>
      <c r="W37" s="174"/>
      <c r="X37" s="174"/>
      <c r="Y37" s="174"/>
      <c r="Z37" s="174"/>
      <c r="AA37" s="175"/>
    </row>
    <row r="38" spans="2:27" ht="29.25" customHeight="1" x14ac:dyDescent="0.15">
      <c r="B38" s="159" t="s">
        <v>4</v>
      </c>
      <c r="C38" s="159"/>
      <c r="D38" s="167">
        <v>22</v>
      </c>
      <c r="E38" s="167"/>
      <c r="F38" s="78" t="s">
        <v>5</v>
      </c>
      <c r="G38" s="181">
        <v>11</v>
      </c>
      <c r="H38" s="168"/>
      <c r="I38" s="168"/>
      <c r="J38" s="83"/>
      <c r="K38" s="163">
        <v>1547</v>
      </c>
      <c r="L38" s="163"/>
      <c r="M38" s="163"/>
      <c r="O38" s="167">
        <v>1170</v>
      </c>
      <c r="P38" s="167"/>
      <c r="Q38" s="167"/>
      <c r="S38" s="168">
        <v>19</v>
      </c>
      <c r="T38" s="168"/>
      <c r="U38" s="168"/>
      <c r="V38" s="83"/>
      <c r="W38" s="166">
        <v>4567</v>
      </c>
      <c r="X38" s="166"/>
      <c r="Y38" s="166"/>
      <c r="Z38" s="166"/>
      <c r="AA38" s="166"/>
    </row>
    <row r="39" spans="2:27" ht="29.25" customHeight="1" x14ac:dyDescent="0.15">
      <c r="B39" s="159"/>
      <c r="C39" s="159"/>
      <c r="D39" s="160">
        <v>27</v>
      </c>
      <c r="E39" s="160"/>
      <c r="G39" s="165">
        <v>9</v>
      </c>
      <c r="H39" s="163"/>
      <c r="I39" s="163"/>
      <c r="J39" s="84"/>
      <c r="K39" s="163">
        <v>1160</v>
      </c>
      <c r="L39" s="163"/>
      <c r="M39" s="163"/>
      <c r="O39" s="162">
        <v>1045</v>
      </c>
      <c r="P39" s="162"/>
      <c r="Q39" s="162"/>
      <c r="S39" s="166">
        <v>16</v>
      </c>
      <c r="T39" s="166"/>
      <c r="U39" s="166"/>
      <c r="V39" s="98"/>
      <c r="W39" s="166" t="s">
        <v>43</v>
      </c>
      <c r="X39" s="166"/>
      <c r="Y39" s="166"/>
      <c r="Z39" s="166"/>
      <c r="AA39" s="166"/>
    </row>
    <row r="40" spans="2:27" ht="29.25" customHeight="1" x14ac:dyDescent="0.15">
      <c r="B40" s="157" t="s">
        <v>73</v>
      </c>
      <c r="C40" s="157"/>
      <c r="D40" s="155">
        <v>2</v>
      </c>
      <c r="E40" s="155"/>
      <c r="F40" s="85" t="s">
        <v>87</v>
      </c>
      <c r="G40" s="180">
        <v>8</v>
      </c>
      <c r="H40" s="154"/>
      <c r="I40" s="154"/>
      <c r="J40" s="86"/>
      <c r="K40" s="154">
        <v>1346</v>
      </c>
      <c r="L40" s="154"/>
      <c r="M40" s="154"/>
      <c r="O40" s="155">
        <v>1081</v>
      </c>
      <c r="P40" s="155"/>
      <c r="Q40" s="155"/>
      <c r="R40" s="85"/>
      <c r="S40" s="154">
        <v>15</v>
      </c>
      <c r="T40" s="154"/>
      <c r="U40" s="154"/>
      <c r="V40" s="86"/>
      <c r="W40" s="154" t="s">
        <v>88</v>
      </c>
      <c r="X40" s="154"/>
      <c r="Y40" s="154"/>
      <c r="Z40" s="154"/>
      <c r="AA40" s="154"/>
    </row>
    <row r="41" spans="2:27" ht="22.5" customHeight="1" thickBot="1" x14ac:dyDescent="0.2"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</row>
    <row r="42" spans="2:27" ht="24.75" customHeight="1" x14ac:dyDescent="0.15">
      <c r="B42" s="169" t="s">
        <v>5</v>
      </c>
      <c r="C42" s="170"/>
      <c r="D42" s="170"/>
      <c r="E42" s="171"/>
      <c r="F42" s="172"/>
      <c r="G42" s="176" t="s">
        <v>44</v>
      </c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S42" s="170" t="s">
        <v>45</v>
      </c>
      <c r="T42" s="170"/>
      <c r="U42" s="170"/>
      <c r="V42" s="170"/>
      <c r="W42" s="170"/>
      <c r="X42" s="170"/>
      <c r="Y42" s="170"/>
      <c r="Z42" s="170"/>
      <c r="AA42" s="178"/>
    </row>
    <row r="43" spans="2:27" ht="24.75" customHeight="1" x14ac:dyDescent="0.15">
      <c r="B43" s="173"/>
      <c r="C43" s="174"/>
      <c r="D43" s="174"/>
      <c r="E43" s="174"/>
      <c r="F43" s="175"/>
      <c r="G43" s="179" t="s">
        <v>39</v>
      </c>
      <c r="H43" s="179"/>
      <c r="I43" s="179"/>
      <c r="J43" s="179"/>
      <c r="K43" s="179"/>
      <c r="L43" s="179"/>
      <c r="M43" s="174" t="s">
        <v>41</v>
      </c>
      <c r="N43" s="174"/>
      <c r="O43" s="174"/>
      <c r="P43" s="174"/>
      <c r="Q43" s="174"/>
      <c r="R43" s="174"/>
      <c r="S43" s="179" t="s">
        <v>39</v>
      </c>
      <c r="T43" s="174"/>
      <c r="U43" s="174"/>
      <c r="V43" s="174"/>
      <c r="W43" s="174" t="s">
        <v>46</v>
      </c>
      <c r="X43" s="174"/>
      <c r="Y43" s="174"/>
      <c r="Z43" s="174"/>
      <c r="AA43" s="175"/>
    </row>
    <row r="44" spans="2:27" ht="29.25" customHeight="1" x14ac:dyDescent="0.15">
      <c r="B44" s="159" t="s">
        <v>4</v>
      </c>
      <c r="C44" s="159"/>
      <c r="D44" s="167">
        <v>22</v>
      </c>
      <c r="E44" s="167"/>
      <c r="F44" s="78" t="s">
        <v>5</v>
      </c>
      <c r="G44" s="161">
        <v>15</v>
      </c>
      <c r="H44" s="162"/>
      <c r="I44" s="162"/>
      <c r="J44" s="162"/>
      <c r="K44" s="102"/>
      <c r="M44" s="102"/>
      <c r="N44" s="163">
        <v>16180</v>
      </c>
      <c r="O44" s="163"/>
      <c r="P44" s="163"/>
      <c r="Q44" s="163"/>
      <c r="R44" s="102"/>
      <c r="S44" s="168" t="s">
        <v>83</v>
      </c>
      <c r="T44" s="168"/>
      <c r="U44" s="168"/>
      <c r="V44" s="83"/>
      <c r="W44" s="160" t="s">
        <v>34</v>
      </c>
      <c r="X44" s="160"/>
      <c r="Y44" s="160"/>
      <c r="Z44" s="160"/>
      <c r="AA44" s="160"/>
    </row>
    <row r="45" spans="2:27" ht="29.25" customHeight="1" x14ac:dyDescent="0.15">
      <c r="B45" s="159"/>
      <c r="C45" s="159"/>
      <c r="D45" s="160">
        <v>27</v>
      </c>
      <c r="E45" s="160"/>
      <c r="G45" s="161">
        <v>9</v>
      </c>
      <c r="H45" s="162"/>
      <c r="I45" s="162"/>
      <c r="J45" s="162"/>
      <c r="K45" s="102"/>
      <c r="M45" s="102"/>
      <c r="N45" s="163">
        <v>12840</v>
      </c>
      <c r="O45" s="163"/>
      <c r="P45" s="163"/>
      <c r="Q45" s="163"/>
      <c r="R45" s="102"/>
      <c r="S45" s="164">
        <v>2</v>
      </c>
      <c r="T45" s="164"/>
      <c r="U45" s="164"/>
      <c r="V45" s="98"/>
      <c r="W45" s="160" t="s">
        <v>43</v>
      </c>
      <c r="X45" s="160"/>
      <c r="Y45" s="160"/>
      <c r="Z45" s="160"/>
      <c r="AA45" s="160"/>
    </row>
    <row r="46" spans="2:27" ht="29.25" customHeight="1" x14ac:dyDescent="0.15">
      <c r="B46" s="157" t="s">
        <v>73</v>
      </c>
      <c r="C46" s="157"/>
      <c r="D46" s="155">
        <v>2</v>
      </c>
      <c r="E46" s="155"/>
      <c r="F46" s="85" t="s">
        <v>87</v>
      </c>
      <c r="G46" s="158">
        <v>7</v>
      </c>
      <c r="H46" s="155"/>
      <c r="I46" s="155"/>
      <c r="J46" s="155"/>
      <c r="K46" s="103"/>
      <c r="L46" s="85"/>
      <c r="M46" s="103"/>
      <c r="N46" s="154">
        <v>12680</v>
      </c>
      <c r="O46" s="154"/>
      <c r="P46" s="154"/>
      <c r="Q46" s="154"/>
      <c r="R46" s="102"/>
      <c r="S46" s="154">
        <v>7</v>
      </c>
      <c r="T46" s="154"/>
      <c r="U46" s="154"/>
      <c r="V46" s="86"/>
      <c r="W46" s="155">
        <v>1007502</v>
      </c>
      <c r="X46" s="155"/>
      <c r="Y46" s="155"/>
      <c r="Z46" s="155"/>
      <c r="AA46" s="155"/>
    </row>
    <row r="47" spans="2:27" ht="30" customHeight="1" x14ac:dyDescent="0.15">
      <c r="B47" s="95"/>
      <c r="C47" s="95"/>
      <c r="D47" s="95"/>
      <c r="E47" s="95"/>
      <c r="F47" s="95"/>
      <c r="J47" s="99"/>
      <c r="O47" s="156" t="s">
        <v>18</v>
      </c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</row>
  </sheetData>
  <mergeCells count="160">
    <mergeCell ref="T2:AA2"/>
    <mergeCell ref="P9:AA9"/>
    <mergeCell ref="B12:AA12"/>
    <mergeCell ref="L6:N6"/>
    <mergeCell ref="R6:S6"/>
    <mergeCell ref="B7:C7"/>
    <mergeCell ref="R8:S8"/>
    <mergeCell ref="V7:X7"/>
    <mergeCell ref="V8:X8"/>
    <mergeCell ref="B3:E5"/>
    <mergeCell ref="F6:H6"/>
    <mergeCell ref="F7:H7"/>
    <mergeCell ref="F8:H8"/>
    <mergeCell ref="F3:H5"/>
    <mergeCell ref="I3:AA3"/>
    <mergeCell ref="I8:K8"/>
    <mergeCell ref="L8:N8"/>
    <mergeCell ref="O8:Q8"/>
    <mergeCell ref="D18:E18"/>
    <mergeCell ref="G18:J18"/>
    <mergeCell ref="L18:O18"/>
    <mergeCell ref="P18:R18"/>
    <mergeCell ref="T18:W18"/>
    <mergeCell ref="B18:C18"/>
    <mergeCell ref="I4:Q4"/>
    <mergeCell ref="R4:U4"/>
    <mergeCell ref="V4:AA4"/>
    <mergeCell ref="Y6:AA6"/>
    <mergeCell ref="Y7:AA7"/>
    <mergeCell ref="T7:U7"/>
    <mergeCell ref="T5:U5"/>
    <mergeCell ref="I5:K5"/>
    <mergeCell ref="L5:N5"/>
    <mergeCell ref="O5:Q5"/>
    <mergeCell ref="R5:S5"/>
    <mergeCell ref="I7:K7"/>
    <mergeCell ref="L7:N7"/>
    <mergeCell ref="O7:Q7"/>
    <mergeCell ref="X18:Z18"/>
    <mergeCell ref="D17:E17"/>
    <mergeCell ref="G17:J17"/>
    <mergeCell ref="L17:O17"/>
    <mergeCell ref="B17:C17"/>
    <mergeCell ref="B1:AA1"/>
    <mergeCell ref="R13:AA13"/>
    <mergeCell ref="B14:F16"/>
    <mergeCell ref="G14:AA14"/>
    <mergeCell ref="G15:K16"/>
    <mergeCell ref="L15:O16"/>
    <mergeCell ref="T15:W16"/>
    <mergeCell ref="P16:S16"/>
    <mergeCell ref="X16:AA16"/>
    <mergeCell ref="B8:C8"/>
    <mergeCell ref="Y8:AA8"/>
    <mergeCell ref="T8:U8"/>
    <mergeCell ref="T6:U6"/>
    <mergeCell ref="V6:X6"/>
    <mergeCell ref="R7:S7"/>
    <mergeCell ref="B6:C6"/>
    <mergeCell ref="X17:Z17"/>
    <mergeCell ref="P17:R17"/>
    <mergeCell ref="T17:W17"/>
    <mergeCell ref="V5:X5"/>
    <mergeCell ref="Y5:AA5"/>
    <mergeCell ref="I6:K6"/>
    <mergeCell ref="O6:Q6"/>
    <mergeCell ref="X19:Z19"/>
    <mergeCell ref="Q20:AA20"/>
    <mergeCell ref="B23:AA23"/>
    <mergeCell ref="B24:F24"/>
    <mergeCell ref="U24:AA24"/>
    <mergeCell ref="B25:F26"/>
    <mergeCell ref="G25:L26"/>
    <mergeCell ref="M25:Q26"/>
    <mergeCell ref="R25:W26"/>
    <mergeCell ref="X25:AA26"/>
    <mergeCell ref="D19:E19"/>
    <mergeCell ref="G19:J19"/>
    <mergeCell ref="L19:O19"/>
    <mergeCell ref="P19:R19"/>
    <mergeCell ref="T19:W19"/>
    <mergeCell ref="B19:C19"/>
    <mergeCell ref="B28:C28"/>
    <mergeCell ref="D28:E28"/>
    <mergeCell ref="H28:K28"/>
    <mergeCell ref="N28:P28"/>
    <mergeCell ref="T28:V28"/>
    <mergeCell ref="Y28:Z28"/>
    <mergeCell ref="B27:C27"/>
    <mergeCell ref="D27:E27"/>
    <mergeCell ref="H27:K27"/>
    <mergeCell ref="N27:P27"/>
    <mergeCell ref="T27:V27"/>
    <mergeCell ref="Y27:Z27"/>
    <mergeCell ref="Q30:AA30"/>
    <mergeCell ref="Q32:AA32"/>
    <mergeCell ref="B29:C29"/>
    <mergeCell ref="D29:E29"/>
    <mergeCell ref="H29:K29"/>
    <mergeCell ref="N29:P29"/>
    <mergeCell ref="T29:V29"/>
    <mergeCell ref="Y29:Z29"/>
    <mergeCell ref="O37:R37"/>
    <mergeCell ref="B38:C38"/>
    <mergeCell ref="D38:E38"/>
    <mergeCell ref="G38:I38"/>
    <mergeCell ref="K38:M38"/>
    <mergeCell ref="O38:Q38"/>
    <mergeCell ref="B33:AA33"/>
    <mergeCell ref="T34:AA34"/>
    <mergeCell ref="B35:F37"/>
    <mergeCell ref="G35:R35"/>
    <mergeCell ref="S35:AA35"/>
    <mergeCell ref="G36:J37"/>
    <mergeCell ref="K36:R36"/>
    <mergeCell ref="S36:V37"/>
    <mergeCell ref="W36:AA37"/>
    <mergeCell ref="K37:N37"/>
    <mergeCell ref="S38:U38"/>
    <mergeCell ref="W38:AA38"/>
    <mergeCell ref="B39:C39"/>
    <mergeCell ref="D39:E39"/>
    <mergeCell ref="G39:I39"/>
    <mergeCell ref="K39:M39"/>
    <mergeCell ref="O39:Q39"/>
    <mergeCell ref="S39:U39"/>
    <mergeCell ref="W39:AA39"/>
    <mergeCell ref="B44:C44"/>
    <mergeCell ref="D44:E44"/>
    <mergeCell ref="G44:J44"/>
    <mergeCell ref="N44:Q44"/>
    <mergeCell ref="S44:U44"/>
    <mergeCell ref="W44:AA44"/>
    <mergeCell ref="W40:AA40"/>
    <mergeCell ref="B42:F43"/>
    <mergeCell ref="G42:Q42"/>
    <mergeCell ref="S42:AA42"/>
    <mergeCell ref="G43:L43"/>
    <mergeCell ref="M43:R43"/>
    <mergeCell ref="S43:V43"/>
    <mergeCell ref="W43:AA43"/>
    <mergeCell ref="B40:C40"/>
    <mergeCell ref="D40:E40"/>
    <mergeCell ref="G40:I40"/>
    <mergeCell ref="K40:M40"/>
    <mergeCell ref="O40:Q40"/>
    <mergeCell ref="S40:U40"/>
    <mergeCell ref="O47:AA47"/>
    <mergeCell ref="B46:C46"/>
    <mergeCell ref="D46:E46"/>
    <mergeCell ref="G46:J46"/>
    <mergeCell ref="N46:Q46"/>
    <mergeCell ref="S46:U46"/>
    <mergeCell ref="W46:AA46"/>
    <mergeCell ref="B45:C45"/>
    <mergeCell ref="D45:E45"/>
    <mergeCell ref="G45:J45"/>
    <mergeCell ref="N45:Q45"/>
    <mergeCell ref="S45:U45"/>
    <mergeCell ref="W45:AA45"/>
  </mergeCells>
  <phoneticPr fontId="3"/>
  <pageMargins left="0.70866141732283472" right="0.70866141732283472" top="0.74803149606299213" bottom="0.74803149606299213" header="0.31496062992125984" footer="0.31496062992125984"/>
  <pageSetup paperSize="9" scale="67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33"/>
  <sheetViews>
    <sheetView workbookViewId="0">
      <selection activeCell="E2" sqref="E2"/>
    </sheetView>
  </sheetViews>
  <sheetFormatPr defaultColWidth="3.625" defaultRowHeight="13.5" x14ac:dyDescent="0.15"/>
  <cols>
    <col min="1" max="1" width="4.875" style="21" customWidth="1"/>
    <col min="2" max="2" width="7.375" style="21" customWidth="1"/>
    <col min="3" max="3" width="5.125" style="21" customWidth="1"/>
    <col min="4" max="6" width="2.625" style="21" customWidth="1"/>
    <col min="7" max="7" width="2.375" style="21" customWidth="1"/>
    <col min="8" max="8" width="7.625" style="21" customWidth="1"/>
    <col min="9" max="10" width="3.625" style="21" customWidth="1"/>
    <col min="11" max="11" width="2.875" style="21" customWidth="1"/>
    <col min="12" max="12" width="6.625" style="21" customWidth="1"/>
    <col min="13" max="15" width="2.375" style="21" customWidth="1"/>
    <col min="16" max="19" width="3.5" style="21" customWidth="1"/>
    <col min="20" max="20" width="2.5" style="21" customWidth="1"/>
    <col min="21" max="21" width="3.75" style="21" customWidth="1"/>
    <col min="22" max="23" width="2.75" style="21" customWidth="1"/>
    <col min="24" max="24" width="2.125" style="21" customWidth="1"/>
    <col min="25" max="25" width="6.375" style="21" customWidth="1"/>
    <col min="26" max="26" width="4" style="21" customWidth="1"/>
    <col min="27" max="27" width="3" style="21" customWidth="1"/>
    <col min="28" max="28" width="4.125" style="21" customWidth="1"/>
    <col min="29" max="29" width="6.25" style="21" customWidth="1"/>
    <col min="30" max="30" width="2.25" style="21" customWidth="1"/>
    <col min="31" max="36" width="3.75" style="21" customWidth="1"/>
    <col min="37" max="16384" width="3.625" style="21"/>
  </cols>
  <sheetData>
    <row r="1" spans="1:36" ht="33" customHeight="1" x14ac:dyDescent="0.15">
      <c r="A1" s="270" t="s">
        <v>89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2"/>
      <c r="AF1" s="22"/>
      <c r="AG1" s="22"/>
      <c r="AH1" s="22"/>
      <c r="AI1" s="22"/>
      <c r="AJ1" s="22"/>
    </row>
    <row r="2" spans="1:36" ht="30" customHeight="1" thickBot="1" x14ac:dyDescent="0.2">
      <c r="A2" s="17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74" t="s">
        <v>90</v>
      </c>
      <c r="AB2" s="274"/>
      <c r="AC2" s="274"/>
      <c r="AD2" s="274"/>
      <c r="AE2" s="20"/>
      <c r="AF2" s="20"/>
      <c r="AG2" s="20"/>
    </row>
    <row r="3" spans="1:36" ht="30" customHeight="1" x14ac:dyDescent="0.15">
      <c r="A3" s="279" t="s">
        <v>91</v>
      </c>
      <c r="B3" s="279"/>
      <c r="C3" s="280"/>
      <c r="D3" s="253" t="s">
        <v>92</v>
      </c>
      <c r="E3" s="254"/>
      <c r="F3" s="254"/>
      <c r="G3" s="254"/>
      <c r="H3" s="254"/>
      <c r="I3" s="254"/>
      <c r="J3" s="254"/>
      <c r="K3" s="254"/>
      <c r="L3" s="267"/>
      <c r="M3" s="253" t="s">
        <v>93</v>
      </c>
      <c r="N3" s="254"/>
      <c r="O3" s="254"/>
      <c r="P3" s="254"/>
      <c r="Q3" s="254"/>
      <c r="R3" s="254"/>
      <c r="S3" s="254"/>
      <c r="T3" s="254"/>
      <c r="U3" s="267"/>
      <c r="V3" s="253" t="s">
        <v>94</v>
      </c>
      <c r="W3" s="254"/>
      <c r="X3" s="254"/>
      <c r="Y3" s="254"/>
      <c r="Z3" s="254"/>
      <c r="AA3" s="254"/>
      <c r="AB3" s="254"/>
      <c r="AC3" s="254"/>
      <c r="AD3" s="254"/>
    </row>
    <row r="4" spans="1:36" ht="26.25" customHeight="1" x14ac:dyDescent="0.15">
      <c r="A4" s="281"/>
      <c r="B4" s="281"/>
      <c r="C4" s="282"/>
      <c r="D4" s="285" t="s">
        <v>95</v>
      </c>
      <c r="E4" s="286"/>
      <c r="F4" s="287"/>
      <c r="G4" s="258" t="s">
        <v>96</v>
      </c>
      <c r="H4" s="259"/>
      <c r="I4" s="259"/>
      <c r="J4" s="259"/>
      <c r="K4" s="259"/>
      <c r="L4" s="260"/>
      <c r="M4" s="285" t="s">
        <v>95</v>
      </c>
      <c r="N4" s="286"/>
      <c r="O4" s="287"/>
      <c r="P4" s="258" t="s">
        <v>96</v>
      </c>
      <c r="Q4" s="259"/>
      <c r="R4" s="259"/>
      <c r="S4" s="259"/>
      <c r="T4" s="259"/>
      <c r="U4" s="260"/>
      <c r="V4" s="285" t="s">
        <v>95</v>
      </c>
      <c r="W4" s="286"/>
      <c r="X4" s="287"/>
      <c r="Y4" s="258" t="s">
        <v>96</v>
      </c>
      <c r="Z4" s="259"/>
      <c r="AA4" s="259"/>
      <c r="AB4" s="259"/>
      <c r="AC4" s="259"/>
      <c r="AD4" s="259"/>
    </row>
    <row r="5" spans="1:36" ht="26.25" customHeight="1" x14ac:dyDescent="0.15">
      <c r="A5" s="283"/>
      <c r="B5" s="283"/>
      <c r="C5" s="284"/>
      <c r="D5" s="252"/>
      <c r="E5" s="250"/>
      <c r="F5" s="251"/>
      <c r="G5" s="258" t="s">
        <v>97</v>
      </c>
      <c r="H5" s="260"/>
      <c r="I5" s="258" t="s">
        <v>98</v>
      </c>
      <c r="J5" s="260"/>
      <c r="K5" s="258" t="s">
        <v>99</v>
      </c>
      <c r="L5" s="260"/>
      <c r="M5" s="252"/>
      <c r="N5" s="250"/>
      <c r="O5" s="251"/>
      <c r="P5" s="258" t="s">
        <v>97</v>
      </c>
      <c r="Q5" s="260"/>
      <c r="R5" s="258" t="s">
        <v>98</v>
      </c>
      <c r="S5" s="260"/>
      <c r="T5" s="258" t="s">
        <v>99</v>
      </c>
      <c r="U5" s="260"/>
      <c r="V5" s="252"/>
      <c r="W5" s="250"/>
      <c r="X5" s="251"/>
      <c r="Y5" s="258" t="s">
        <v>97</v>
      </c>
      <c r="Z5" s="260"/>
      <c r="AA5" s="258" t="s">
        <v>98</v>
      </c>
      <c r="AB5" s="260"/>
      <c r="AC5" s="258" t="s">
        <v>99</v>
      </c>
      <c r="AD5" s="259"/>
    </row>
    <row r="6" spans="1:36" ht="30" customHeight="1" x14ac:dyDescent="0.2">
      <c r="A6" s="26" t="str">
        <f>IF(LEN('Data_5-8'!A6)&gt;0,'Data_5-8'!A6,"")</f>
        <v>平成</v>
      </c>
      <c r="B6" s="23">
        <f>IF(LEN('Data_5-8'!B6)&gt;0,'Data_5-8'!B6,"-")</f>
        <v>30</v>
      </c>
      <c r="C6" s="17" t="str">
        <f>IF(LEN('Data_5-8'!C6)&gt;0,'Data_5-8'!C6,"")</f>
        <v>年度</v>
      </c>
      <c r="D6" s="275">
        <f>IF(LEN('Data_5-8'!D6)&gt;0,'Data_5-8'!D6,"-")</f>
        <v>42</v>
      </c>
      <c r="E6" s="276" ph="1"/>
      <c r="F6" s="276" ph="1"/>
      <c r="G6" s="277">
        <f>IF(LEN('Data_5-8'!E6)&gt;0,'Data_5-8'!E6,"-")</f>
        <v>1474</v>
      </c>
      <c r="H6" s="277"/>
      <c r="I6" s="277">
        <f>IF(LEN('Data_5-8'!F6)&gt;0,'Data_5-8'!F6,"-")</f>
        <v>286</v>
      </c>
      <c r="J6" s="277"/>
      <c r="K6" s="278">
        <f>IF(LEN('Data_5-8'!G6)&gt;0,'Data_5-8'!G6,"-")</f>
        <v>1188</v>
      </c>
      <c r="L6" s="278"/>
      <c r="M6" s="239">
        <f>IF(LEN('Data_5-8'!H6)&gt;0,'Data_5-8'!H6,"-")</f>
        <v>6</v>
      </c>
      <c r="N6" s="239"/>
      <c r="O6" s="239"/>
      <c r="P6" s="239">
        <f>IF(LEN('Data_5-8'!I6)&gt;0,'Data_5-8'!I6,"-")</f>
        <v>44</v>
      </c>
      <c r="Q6" s="239"/>
      <c r="R6" s="239">
        <f>IF(LEN('Data_5-8'!J6)&gt;0,'Data_5-8'!J6,"-")</f>
        <v>4</v>
      </c>
      <c r="S6" s="239"/>
      <c r="T6" s="239">
        <f>IF(LEN('Data_5-8'!K6)&gt;0,'Data_5-8'!K6,"-")</f>
        <v>40</v>
      </c>
      <c r="U6" s="239"/>
      <c r="V6" s="239">
        <f>IF(LEN('Data_5-8'!L6)&gt;0,'Data_5-8'!L6,"-")</f>
        <v>41</v>
      </c>
      <c r="W6" s="239"/>
      <c r="X6" s="239"/>
      <c r="Y6" s="278">
        <f>IF(LEN('Data_5-8'!M6)&gt;0,'Data_5-8'!M6,"-")</f>
        <v>315</v>
      </c>
      <c r="Z6" s="278"/>
      <c r="AA6" s="239">
        <f>IF(LEN('Data_5-8'!N6)&gt;0,'Data_5-8'!N6,"-")</f>
        <v>39</v>
      </c>
      <c r="AB6" s="239"/>
      <c r="AC6" s="240">
        <f>IF(LEN('Data_5-8'!O6)&gt;0,'Data_5-8'!O6,"-")</f>
        <v>276</v>
      </c>
      <c r="AD6" s="240"/>
    </row>
    <row r="7" spans="1:36" ht="30" customHeight="1" x14ac:dyDescent="0.2">
      <c r="A7" s="26" t="str">
        <f>IF(LEN('Data_5-8'!A7)&gt;0,'Data_5-8'!A7,"")</f>
        <v>令和</v>
      </c>
      <c r="B7" s="23" t="str">
        <f>IF(LEN('Data_5-8'!B7)&gt;0,'Data_5-8'!B7,"-")</f>
        <v>元</v>
      </c>
      <c r="C7" s="17" t="str">
        <f>IF(LEN('Data_5-8'!C7)&gt;0,'Data_5-8'!C7,"")</f>
        <v>年度</v>
      </c>
      <c r="D7" s="275">
        <f>IF(LEN('Data_5-8'!D7)&gt;0,'Data_5-8'!D7,"-")</f>
        <v>44</v>
      </c>
      <c r="E7" s="276" ph="1"/>
      <c r="F7" s="276" ph="1"/>
      <c r="G7" s="277">
        <f>IF(LEN('Data_5-8'!E7)&gt;0,'Data_5-8'!E7,"-")</f>
        <v>723</v>
      </c>
      <c r="H7" s="277"/>
      <c r="I7" s="277">
        <f>IF(LEN('Data_5-8'!F7)&gt;0,'Data_5-8'!F7,"-")</f>
        <v>223</v>
      </c>
      <c r="J7" s="277"/>
      <c r="K7" s="278">
        <f>IF(LEN('Data_5-8'!G7)&gt;0,'Data_5-8'!G7,"-")</f>
        <v>500</v>
      </c>
      <c r="L7" s="278"/>
      <c r="M7" s="239">
        <f>IF(LEN('Data_5-8'!H7)&gt;0,'Data_5-8'!H7,"-")</f>
        <v>5</v>
      </c>
      <c r="N7" s="239"/>
      <c r="O7" s="239"/>
      <c r="P7" s="239">
        <f>IF(LEN('Data_5-8'!I7)&gt;0,'Data_5-8'!I7,"-")</f>
        <v>20</v>
      </c>
      <c r="Q7" s="239"/>
      <c r="R7" s="239">
        <f>IF(LEN('Data_5-8'!J7)&gt;0,'Data_5-8'!J7,"-")</f>
        <v>8</v>
      </c>
      <c r="S7" s="239"/>
      <c r="T7" s="239">
        <f>IF(LEN('Data_5-8'!K7)&gt;0,'Data_5-8'!K7,"-")</f>
        <v>12</v>
      </c>
      <c r="U7" s="239"/>
      <c r="V7" s="239">
        <f>IF(LEN('Data_5-8'!L7)&gt;0,'Data_5-8'!L7,"-")</f>
        <v>56</v>
      </c>
      <c r="W7" s="239"/>
      <c r="X7" s="239"/>
      <c r="Y7" s="278">
        <f>IF(LEN('Data_5-8'!M7)&gt;0,'Data_5-8'!M7,"-")</f>
        <v>345</v>
      </c>
      <c r="Z7" s="278"/>
      <c r="AA7" s="239">
        <f>IF(LEN('Data_5-8'!N7)&gt;0,'Data_5-8'!N7,"-")</f>
        <v>71</v>
      </c>
      <c r="AB7" s="239"/>
      <c r="AC7" s="240">
        <f>IF(LEN('Data_5-8'!O7)&gt;0,'Data_5-8'!O7,"-")</f>
        <v>274</v>
      </c>
      <c r="AD7" s="240"/>
    </row>
    <row r="8" spans="1:36" ht="30" customHeight="1" x14ac:dyDescent="0.2">
      <c r="A8" s="26" t="str">
        <f>IF(LEN('Data_5-8'!A8)&gt;0,'Data_5-8'!A8,"")</f>
        <v/>
      </c>
      <c r="B8" s="23">
        <f>IF(LEN('Data_5-8'!B8)&gt;0,'Data_5-8'!B8,"-")</f>
        <v>2</v>
      </c>
      <c r="C8" s="17" t="str">
        <f>IF(LEN('Data_5-8'!C8)&gt;0,'Data_5-8'!C8,"")</f>
        <v/>
      </c>
      <c r="D8" s="275">
        <f>IF(LEN('Data_5-8'!D8)&gt;0,'Data_5-8'!D8,"-")</f>
        <v>52</v>
      </c>
      <c r="E8" s="276" ph="1"/>
      <c r="F8" s="276" ph="1"/>
      <c r="G8" s="277">
        <f>IF(LEN('Data_5-8'!E8)&gt;0,'Data_5-8'!E8,"-")</f>
        <v>1594</v>
      </c>
      <c r="H8" s="277"/>
      <c r="I8" s="277">
        <f>IF(LEN('Data_5-8'!F8)&gt;0,'Data_5-8'!F8,"-")</f>
        <v>272</v>
      </c>
      <c r="J8" s="277"/>
      <c r="K8" s="278">
        <f>IF(LEN('Data_5-8'!G8)&gt;0,'Data_5-8'!G8,"-")</f>
        <v>1322</v>
      </c>
      <c r="L8" s="278"/>
      <c r="M8" s="239">
        <f>IF(LEN('Data_5-8'!H8)&gt;0,'Data_5-8'!H8,"-")</f>
        <v>1</v>
      </c>
      <c r="N8" s="239"/>
      <c r="O8" s="239"/>
      <c r="P8" s="239">
        <f>IF(LEN('Data_5-8'!I8)&gt;0,'Data_5-8'!I8,"-")</f>
        <v>11</v>
      </c>
      <c r="Q8" s="239"/>
      <c r="R8" s="239">
        <f>IF(LEN('Data_5-8'!J8)&gt;0,'Data_5-8'!J8,"-")</f>
        <v>11</v>
      </c>
      <c r="S8" s="239"/>
      <c r="T8" s="239">
        <f>IF(LEN('Data_5-8'!K8)&gt;0,'Data_5-8'!K8,"-")</f>
        <v>0</v>
      </c>
      <c r="U8" s="239"/>
      <c r="V8" s="239">
        <f>IF(LEN('Data_5-8'!L8)&gt;0,'Data_5-8'!L8,"-")</f>
        <v>43</v>
      </c>
      <c r="W8" s="239"/>
      <c r="X8" s="239"/>
      <c r="Y8" s="278">
        <f>IF(LEN('Data_5-8'!M8)&gt;0,'Data_5-8'!M8,"-")</f>
        <v>244</v>
      </c>
      <c r="Z8" s="278"/>
      <c r="AA8" s="239">
        <f>IF(LEN('Data_5-8'!N8)&gt;0,'Data_5-8'!N8,"-")</f>
        <v>61</v>
      </c>
      <c r="AB8" s="239"/>
      <c r="AC8" s="240">
        <f>IF(LEN('Data_5-8'!O8)&gt;0,'Data_5-8'!O8,"-")</f>
        <v>183</v>
      </c>
      <c r="AD8" s="240"/>
    </row>
    <row r="9" spans="1:36" ht="30" customHeight="1" x14ac:dyDescent="0.2">
      <c r="A9" s="26" t="str">
        <f>IF(LEN('Data_5-8'!A9)&gt;0,'Data_5-8'!A9,"")</f>
        <v/>
      </c>
      <c r="B9" s="23">
        <f>IF(LEN('Data_5-8'!B9)&gt;0,'Data_5-8'!B9,"-")</f>
        <v>3</v>
      </c>
      <c r="C9" s="17" t="str">
        <f>IF(LEN('Data_5-8'!C9)&gt;0,'Data_5-8'!C9,"")</f>
        <v/>
      </c>
      <c r="D9" s="275">
        <f>IF(LEN('Data_5-8'!D9)&gt;0,'Data_5-8'!D9,"-")</f>
        <v>44</v>
      </c>
      <c r="E9" s="276" ph="1"/>
      <c r="F9" s="276" ph="1"/>
      <c r="G9" s="277">
        <f>IF(LEN('Data_5-8'!E9)&gt;0,'Data_5-8'!E9,"-")</f>
        <v>1393</v>
      </c>
      <c r="H9" s="277"/>
      <c r="I9" s="277">
        <f>IF(LEN('Data_5-8'!F9)&gt;0,'Data_5-8'!F9,"-")</f>
        <v>442</v>
      </c>
      <c r="J9" s="277"/>
      <c r="K9" s="278">
        <f>IF(LEN('Data_5-8'!G9)&gt;0,'Data_5-8'!G9,"-")</f>
        <v>951</v>
      </c>
      <c r="L9" s="278"/>
      <c r="M9" s="239">
        <f>IF(LEN('Data_5-8'!H9)&gt;0,'Data_5-8'!H9,"-")</f>
        <v>6</v>
      </c>
      <c r="N9" s="239"/>
      <c r="O9" s="239"/>
      <c r="P9" s="239">
        <f>IF(LEN('Data_5-8'!I9)&gt;0,'Data_5-8'!I9,"-")</f>
        <v>56</v>
      </c>
      <c r="Q9" s="239"/>
      <c r="R9" s="239">
        <f>IF(LEN('Data_5-8'!J9)&gt;0,'Data_5-8'!J9,"-")</f>
        <v>3</v>
      </c>
      <c r="S9" s="239"/>
      <c r="T9" s="239">
        <f>IF(LEN('Data_5-8'!K9)&gt;0,'Data_5-8'!K9,"-")</f>
        <v>53</v>
      </c>
      <c r="U9" s="239"/>
      <c r="V9" s="239">
        <f>IF(LEN('Data_5-8'!L9)&gt;0,'Data_5-8'!L9,"-")</f>
        <v>53</v>
      </c>
      <c r="W9" s="239"/>
      <c r="X9" s="239"/>
      <c r="Y9" s="278">
        <f>IF(LEN('Data_5-8'!M9)&gt;0,'Data_5-8'!M9,"-")</f>
        <v>360</v>
      </c>
      <c r="Z9" s="278"/>
      <c r="AA9" s="239">
        <f>IF(LEN('Data_5-8'!N9)&gt;0,'Data_5-8'!N9,"-")</f>
        <v>71</v>
      </c>
      <c r="AB9" s="239"/>
      <c r="AC9" s="240">
        <f>IF(LEN('Data_5-8'!O9)&gt;0,'Data_5-8'!O9,"-")</f>
        <v>289</v>
      </c>
      <c r="AD9" s="240"/>
    </row>
    <row r="10" spans="1:36" ht="30" customHeight="1" x14ac:dyDescent="0.2">
      <c r="A10" s="18" t="str">
        <f>IF(LEN('Data_5-8'!A10)&gt;0,'Data_5-8'!A10,"")</f>
        <v/>
      </c>
      <c r="B10" s="60">
        <f>IF(LEN('Data_5-8'!B10)&gt;0,'Data_5-8'!B10,"-")</f>
        <v>4</v>
      </c>
      <c r="C10" s="104" t="str">
        <f>IF(LEN('Data_5-8'!C10)&gt;0,'Data_5-8'!C10,"")</f>
        <v/>
      </c>
      <c r="D10" s="271">
        <f>IF(LEN('Data_5-8'!D10)&gt;0,'Data_5-8'!D10,"-")</f>
        <v>25</v>
      </c>
      <c r="E10" s="272" ph="1"/>
      <c r="F10" s="272" ph="1"/>
      <c r="G10" s="273">
        <f>IF(LEN('Data_5-8'!E10)&gt;0,'Data_5-8'!E10,"-")</f>
        <v>1009</v>
      </c>
      <c r="H10" s="273"/>
      <c r="I10" s="273">
        <f>IF(LEN('Data_5-8'!F10)&gt;0,'Data_5-8'!F10,"-")</f>
        <v>95</v>
      </c>
      <c r="J10" s="273"/>
      <c r="K10" s="268">
        <f>IF(LEN('Data_5-8'!G10)&gt;0,'Data_5-8'!G10,"-")</f>
        <v>914</v>
      </c>
      <c r="L10" s="268"/>
      <c r="M10" s="242">
        <f>IF(LEN('Data_5-8'!H10)&gt;0,'Data_5-8'!H10,"-")</f>
        <v>1</v>
      </c>
      <c r="N10" s="242"/>
      <c r="O10" s="242"/>
      <c r="P10" s="242">
        <f>IF(LEN('Data_5-8'!I10)&gt;0,'Data_5-8'!I10,"-")</f>
        <v>6</v>
      </c>
      <c r="Q10" s="242"/>
      <c r="R10" s="242">
        <f>IF(LEN('Data_5-8'!J10)&gt;0,'Data_5-8'!J10,"-")</f>
        <v>0</v>
      </c>
      <c r="S10" s="269"/>
      <c r="T10" s="242">
        <f>IF(LEN('Data_5-8'!K10)&gt;0,'Data_5-8'!K10,"-")</f>
        <v>6</v>
      </c>
      <c r="U10" s="242"/>
      <c r="V10" s="242">
        <f>IF(LEN('Data_5-8'!L10)&gt;0,'Data_5-8'!L10,"-")</f>
        <v>38</v>
      </c>
      <c r="W10" s="242"/>
      <c r="X10" s="242"/>
      <c r="Y10" s="268">
        <f>IF(LEN('Data_5-8'!M10)&gt;0,'Data_5-8'!M10,"-")</f>
        <v>258</v>
      </c>
      <c r="Z10" s="268"/>
      <c r="AA10" s="242">
        <f>IF(LEN('Data_5-8'!N10)&gt;0,'Data_5-8'!N10,"-")</f>
        <v>175</v>
      </c>
      <c r="AB10" s="242"/>
      <c r="AC10" s="246">
        <f>IF(LEN('Data_5-8'!O10)&gt;0,'Data_5-8'!O10,"-")</f>
        <v>83</v>
      </c>
      <c r="AD10" s="246"/>
    </row>
    <row r="11" spans="1:36" s="17" customFormat="1" ht="21" customHeight="1" x14ac:dyDescent="0.15">
      <c r="A11" s="25" t="s">
        <v>100</v>
      </c>
      <c r="B11" s="26"/>
      <c r="D11" s="26"/>
      <c r="E11" s="26"/>
      <c r="F11" s="26"/>
      <c r="G11" s="26"/>
      <c r="H11" s="26"/>
      <c r="I11" s="27"/>
      <c r="J11" s="27"/>
      <c r="K11" s="27"/>
      <c r="L11" s="27"/>
      <c r="M11" s="27"/>
      <c r="N11" s="27"/>
      <c r="O11" s="26"/>
      <c r="P11" s="26"/>
      <c r="Q11" s="26"/>
      <c r="R11" s="26"/>
      <c r="S11" s="26"/>
      <c r="T11" s="28"/>
      <c r="U11" s="28"/>
      <c r="V11" s="28"/>
      <c r="W11" s="28"/>
      <c r="X11" s="28"/>
      <c r="Y11" s="243" t="s">
        <v>101</v>
      </c>
      <c r="Z11" s="243"/>
      <c r="AA11" s="243"/>
      <c r="AB11" s="243"/>
      <c r="AC11" s="243"/>
      <c r="AD11" s="243"/>
      <c r="AE11" s="21"/>
      <c r="AF11" s="21"/>
      <c r="AG11" s="21"/>
      <c r="AH11" s="21"/>
      <c r="AI11" s="21"/>
      <c r="AJ11" s="21"/>
    </row>
    <row r="12" spans="1:36" s="17" customFormat="1" ht="20.25" customHeight="1" x14ac:dyDescent="0.1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36" s="17" customFormat="1" ht="63" customHeight="1" x14ac:dyDescent="0.1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36" ht="30" customHeight="1" x14ac:dyDescent="0.15">
      <c r="A14" s="270" t="s">
        <v>102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</row>
    <row r="15" spans="1:36" ht="30" customHeight="1" thickBot="1" x14ac:dyDescent="0.2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31"/>
      <c r="X15" s="31"/>
      <c r="Y15" s="31"/>
      <c r="Z15" s="31"/>
      <c r="AA15" s="31"/>
      <c r="AB15" s="274" t="s">
        <v>103</v>
      </c>
      <c r="AC15" s="274"/>
      <c r="AD15" s="274"/>
    </row>
    <row r="16" spans="1:36" ht="30" customHeight="1" x14ac:dyDescent="0.15">
      <c r="A16" s="247" t="s">
        <v>104</v>
      </c>
      <c r="B16" s="247"/>
      <c r="C16" s="249"/>
      <c r="D16" s="253" t="s">
        <v>105</v>
      </c>
      <c r="E16" s="254"/>
      <c r="F16" s="254"/>
      <c r="G16" s="254"/>
      <c r="H16" s="254"/>
      <c r="I16" s="254"/>
      <c r="J16" s="267"/>
      <c r="K16" s="253" t="s">
        <v>106</v>
      </c>
      <c r="L16" s="254"/>
      <c r="M16" s="254"/>
      <c r="N16" s="254"/>
      <c r="O16" s="254"/>
      <c r="P16" s="254"/>
      <c r="Q16" s="254"/>
      <c r="R16" s="253" t="s">
        <v>107</v>
      </c>
      <c r="S16" s="254"/>
      <c r="T16" s="254"/>
      <c r="U16" s="254"/>
      <c r="V16" s="254"/>
      <c r="W16" s="254"/>
      <c r="X16" s="254"/>
      <c r="Y16" s="253" t="s">
        <v>108</v>
      </c>
      <c r="Z16" s="254"/>
      <c r="AA16" s="254"/>
      <c r="AB16" s="254"/>
      <c r="AC16" s="254"/>
      <c r="AD16" s="254"/>
    </row>
    <row r="17" spans="1:30" ht="30" customHeight="1" x14ac:dyDescent="0.15">
      <c r="A17" s="250"/>
      <c r="B17" s="250"/>
      <c r="C17" s="251"/>
      <c r="D17" s="258" t="s">
        <v>109</v>
      </c>
      <c r="E17" s="259"/>
      <c r="F17" s="259"/>
      <c r="G17" s="260"/>
      <c r="H17" s="258" t="s">
        <v>110</v>
      </c>
      <c r="I17" s="259"/>
      <c r="J17" s="260"/>
      <c r="K17" s="258" t="s">
        <v>109</v>
      </c>
      <c r="L17" s="259"/>
      <c r="M17" s="260"/>
      <c r="N17" s="258" t="s">
        <v>110</v>
      </c>
      <c r="O17" s="259"/>
      <c r="P17" s="259"/>
      <c r="Q17" s="260"/>
      <c r="R17" s="258" t="s">
        <v>109</v>
      </c>
      <c r="S17" s="259"/>
      <c r="T17" s="260"/>
      <c r="U17" s="258" t="s">
        <v>110</v>
      </c>
      <c r="V17" s="259"/>
      <c r="W17" s="259"/>
      <c r="X17" s="260"/>
      <c r="Y17" s="252" t="s">
        <v>109</v>
      </c>
      <c r="Z17" s="250"/>
      <c r="AA17" s="251"/>
      <c r="AB17" s="258" t="s">
        <v>110</v>
      </c>
      <c r="AC17" s="259"/>
      <c r="AD17" s="259"/>
    </row>
    <row r="18" spans="1:30" ht="30" customHeight="1" x14ac:dyDescent="0.15">
      <c r="A18" s="26" t="str">
        <f>IF(LEN('Data_5-9'!A5)&gt;0,'Data_5-9'!A5,"")</f>
        <v>平成</v>
      </c>
      <c r="B18" s="23">
        <f>IF(LEN('Data_5-9'!B5)&gt;0,'Data_5-9'!B5,"")</f>
        <v>30</v>
      </c>
      <c r="C18" s="33" t="str">
        <f>IF(LEN('Data_5-9'!C5)&gt;0,'Data_5-9'!C5,"")</f>
        <v>年度</v>
      </c>
      <c r="D18" s="265">
        <f>IF(LEN('Data_5-9'!D5)&gt;0,'Data_5-9'!D5,"-")</f>
        <v>47</v>
      </c>
      <c r="E18" s="266"/>
      <c r="F18" s="266"/>
      <c r="H18" s="163">
        <f>IF(LEN('Data_5-9'!E5)&gt;0,'Data_5-9'!E5,"")</f>
        <v>359</v>
      </c>
      <c r="I18" s="163"/>
      <c r="K18" s="239">
        <f>IF(LEN('Data_5-9'!F5)&gt;0,'Data_5-9'!F5,"")</f>
        <v>19</v>
      </c>
      <c r="L18" s="239"/>
      <c r="N18" s="239">
        <f>IF(LEN('Data_5-9'!G5)&gt;0,'Data_5-9'!G5,"")</f>
        <v>96</v>
      </c>
      <c r="O18" s="239"/>
      <c r="P18" s="239"/>
      <c r="R18" s="239">
        <f>IF(LEN('Data_5-9'!H5)&gt;0,'Data_5-9'!H5,"")</f>
        <v>0</v>
      </c>
      <c r="S18" s="239"/>
      <c r="U18" s="239">
        <f>IF(LEN('Data_5-9'!I5)&gt;0,'Data_5-9'!I5,"")</f>
        <v>0</v>
      </c>
      <c r="V18" s="239"/>
      <c r="W18" s="239"/>
      <c r="Y18" s="237">
        <f>IF(LEN('Data_5-9'!J5)&gt;0,'Data_5-9'!J5,"")</f>
        <v>0</v>
      </c>
      <c r="Z18" s="237"/>
      <c r="AB18" s="237">
        <f>IF(LEN('Data_5-9'!K5)&gt;0,'Data_5-9'!K5,"")</f>
        <v>0</v>
      </c>
      <c r="AC18" s="237"/>
    </row>
    <row r="19" spans="1:30" ht="30" customHeight="1" x14ac:dyDescent="0.15">
      <c r="A19" s="26" t="str">
        <f>IF(LEN('Data_5-9'!A6)&gt;0,'Data_5-9'!A6,"")</f>
        <v>令和</v>
      </c>
      <c r="B19" s="23" t="str">
        <f>IF(LEN('Data_5-9'!B6)&gt;0,'Data_5-9'!B6,"")</f>
        <v>元</v>
      </c>
      <c r="C19" s="33" t="str">
        <f>IF(LEN('Data_5-9'!C6)&gt;0,'Data_5-9'!C6,"")</f>
        <v>年度</v>
      </c>
      <c r="D19" s="263">
        <f>IF(LEN('Data_5-9'!D6)&gt;0,'Data_5-9'!D6,"-")</f>
        <v>61</v>
      </c>
      <c r="E19" s="240"/>
      <c r="F19" s="240"/>
      <c r="H19" s="163">
        <f>IF(LEN('Data_5-9'!E6)&gt;0,'Data_5-9'!E6,"")</f>
        <v>365</v>
      </c>
      <c r="I19" s="163"/>
      <c r="K19" s="239">
        <f>IF(LEN('Data_5-9'!F6)&gt;0,'Data_5-9'!F6,"")</f>
        <v>18</v>
      </c>
      <c r="L19" s="239"/>
      <c r="N19" s="239">
        <f>IF(LEN('Data_5-9'!G6)&gt;0,'Data_5-9'!G6,"")</f>
        <v>99</v>
      </c>
      <c r="O19" s="239"/>
      <c r="P19" s="239"/>
      <c r="R19" s="239">
        <f>IF(LEN('Data_5-9'!H6)&gt;0,'Data_5-9'!H6,"")</f>
        <v>0</v>
      </c>
      <c r="S19" s="239"/>
      <c r="U19" s="239">
        <f>IF(LEN('Data_5-9'!I6)&gt;0,'Data_5-9'!I6,"")</f>
        <v>0</v>
      </c>
      <c r="V19" s="239"/>
      <c r="W19" s="239"/>
      <c r="Y19" s="237">
        <f>IF(LEN('Data_5-9'!J6)&gt;0,'Data_5-9'!J6,"")</f>
        <v>0</v>
      </c>
      <c r="Z19" s="237"/>
      <c r="AB19" s="237">
        <f>IF(LEN('Data_5-9'!K6)&gt;0,'Data_5-9'!K6,"")</f>
        <v>0</v>
      </c>
      <c r="AC19" s="237"/>
    </row>
    <row r="20" spans="1:30" ht="30" customHeight="1" x14ac:dyDescent="0.15">
      <c r="A20" s="26" t="str">
        <f>IF(LEN('Data_5-9'!A7)&gt;0,'Data_5-9'!A7,"")</f>
        <v/>
      </c>
      <c r="B20" s="23">
        <f>IF(LEN('Data_5-9'!B7)&gt;0,'Data_5-9'!B7,"")</f>
        <v>2</v>
      </c>
      <c r="C20" s="33" t="str">
        <f>IF(LEN('Data_5-9'!C7)&gt;0,'Data_5-9'!C7,"")</f>
        <v/>
      </c>
      <c r="D20" s="263">
        <f>IF(LEN('Data_5-9'!D7)&gt;0,'Data_5-9'!D7,"-")</f>
        <v>44</v>
      </c>
      <c r="E20" s="240"/>
      <c r="F20" s="240"/>
      <c r="H20" s="163">
        <f>IF(LEN('Data_5-9'!E7)&gt;0,'Data_5-9'!E7,"")</f>
        <v>255</v>
      </c>
      <c r="I20" s="163"/>
      <c r="K20" s="239">
        <f>IF(LEN('Data_5-9'!F7)&gt;0,'Data_5-9'!F7,"")</f>
        <v>14</v>
      </c>
      <c r="L20" s="239"/>
      <c r="N20" s="239">
        <f>IF(LEN('Data_5-9'!G7)&gt;0,'Data_5-9'!G7,"")</f>
        <v>74</v>
      </c>
      <c r="O20" s="239"/>
      <c r="P20" s="239"/>
      <c r="R20" s="239">
        <f>IF(LEN('Data_5-9'!H7)&gt;0,'Data_5-9'!H7,"")</f>
        <v>0</v>
      </c>
      <c r="S20" s="239"/>
      <c r="U20" s="239">
        <f>IF(LEN('Data_5-9'!I7)&gt;0,'Data_5-9'!I7,"")</f>
        <v>0</v>
      </c>
      <c r="V20" s="239"/>
      <c r="W20" s="239"/>
      <c r="Y20" s="237">
        <f>IF(LEN('Data_5-9'!J7)&gt;0,'Data_5-9'!J7,"")</f>
        <v>0</v>
      </c>
      <c r="Z20" s="237"/>
      <c r="AB20" s="237">
        <f>IF(LEN('Data_5-9'!K7)&gt;0,'Data_5-9'!K7,"")</f>
        <v>0</v>
      </c>
      <c r="AC20" s="237"/>
    </row>
    <row r="21" spans="1:30" s="20" customFormat="1" ht="30" customHeight="1" x14ac:dyDescent="0.15">
      <c r="A21" s="23" t="str">
        <f>IF(LEN('Data_5-9'!A8)&gt;0,'Data_5-9'!A8,"")</f>
        <v/>
      </c>
      <c r="B21" s="23">
        <f>IF(LEN('Data_5-9'!B8)&gt;0,'Data_5-9'!B8,"")</f>
        <v>3</v>
      </c>
      <c r="C21" s="24" t="str">
        <f>IF(LEN('Data_5-9'!C8)&gt;0,'Data_5-9'!C8,"")</f>
        <v/>
      </c>
      <c r="D21" s="263">
        <f>IF(LEN('Data_5-9'!D8)&gt;0,'Data_5-9'!D8,"-")</f>
        <v>59</v>
      </c>
      <c r="E21" s="240"/>
      <c r="F21" s="240"/>
      <c r="H21" s="163">
        <f>IF(LEN('Data_5-9'!E8)&gt;0,'Data_5-9'!E8,"")</f>
        <v>417</v>
      </c>
      <c r="I21" s="163"/>
      <c r="K21" s="239">
        <f>IF(LEN('Data_5-9'!F8)&gt;0,'Data_5-9'!F8,"")</f>
        <v>28</v>
      </c>
      <c r="L21" s="239"/>
      <c r="N21" s="239">
        <f>IF(LEN('Data_5-9'!G8)&gt;0,'Data_5-9'!G8,"")</f>
        <v>135</v>
      </c>
      <c r="O21" s="239"/>
      <c r="P21" s="239"/>
      <c r="R21" s="239">
        <f>IF(LEN('Data_5-9'!H8)&gt;0,'Data_5-9'!H8,"")</f>
        <v>0</v>
      </c>
      <c r="S21" s="239"/>
      <c r="U21" s="239">
        <f>IF(LEN('Data_5-9'!I8)&gt;0,'Data_5-9'!I8,"")</f>
        <v>0</v>
      </c>
      <c r="V21" s="239"/>
      <c r="W21" s="239"/>
      <c r="Y21" s="237">
        <f>IF(LEN('Data_5-9'!J8)&gt;0,'Data_5-9'!J8,"")</f>
        <v>0</v>
      </c>
      <c r="Z21" s="237"/>
      <c r="AB21" s="237">
        <f>IF(LEN('Data_5-9'!K8)&gt;0,'Data_5-9'!K8,"")</f>
        <v>0</v>
      </c>
      <c r="AC21" s="237"/>
    </row>
    <row r="22" spans="1:30" ht="30" customHeight="1" x14ac:dyDescent="0.15">
      <c r="A22" s="107" t="str">
        <f>IF(LEN('Data_5-9'!A9)&gt;0,'Data_5-9'!A9,"")</f>
        <v/>
      </c>
      <c r="B22" s="60">
        <f>IF(LEN('Data_5-9'!B9)&gt;0,'Data_5-9'!B9,"")</f>
        <v>4</v>
      </c>
      <c r="C22" s="104" t="str">
        <f>IF(LEN('Data_5-9'!C9)&gt;0,'Data_5-9'!C9,"")</f>
        <v/>
      </c>
      <c r="D22" s="262">
        <f>IF(LEN('Data_5-9'!D9)&gt;0,'Data_5-9'!D9,"-")</f>
        <v>39</v>
      </c>
      <c r="E22" s="246"/>
      <c r="F22" s="246"/>
      <c r="G22" s="34"/>
      <c r="H22" s="154">
        <f>IF(LEN('Data_5-9'!E9)&gt;0,'Data_5-9'!E9,"")</f>
        <v>264</v>
      </c>
      <c r="I22" s="154"/>
      <c r="J22" s="34"/>
      <c r="K22" s="242">
        <f>IF(LEN('Data_5-9'!F9)&gt;0,'Data_5-9'!F9,"")</f>
        <v>13</v>
      </c>
      <c r="L22" s="242"/>
      <c r="M22" s="34"/>
      <c r="N22" s="242">
        <f>IF(LEN('Data_5-9'!G9)&gt;0,'Data_5-9'!G9,"")</f>
        <v>38</v>
      </c>
      <c r="O22" s="242"/>
      <c r="P22" s="242"/>
      <c r="Q22" s="34"/>
      <c r="R22" s="242">
        <f>IF(LEN('Data_5-9'!H9)&gt;0,'Data_5-9'!H9,"")</f>
        <v>0</v>
      </c>
      <c r="S22" s="242"/>
      <c r="T22" s="34"/>
      <c r="U22" s="242">
        <f>IF(LEN('Data_5-9'!I9)&gt;0,'Data_5-9'!I9,"")</f>
        <v>0</v>
      </c>
      <c r="V22" s="242"/>
      <c r="W22" s="242"/>
      <c r="X22" s="34"/>
      <c r="Y22" s="241">
        <f>IF(LEN('Data_5-9'!J9)&gt;0,'Data_5-9'!J9,"")</f>
        <v>0</v>
      </c>
      <c r="Z22" s="241"/>
      <c r="AA22" s="34"/>
      <c r="AB22" s="241">
        <f>IF(LEN('Data_5-9'!K9)&gt;0,'Data_5-9'!K9,"")</f>
        <v>0</v>
      </c>
      <c r="AC22" s="241"/>
      <c r="AD22" s="34"/>
    </row>
    <row r="23" spans="1:30" ht="13.5" customHeight="1" x14ac:dyDescent="0.15">
      <c r="G23" s="264"/>
      <c r="H23" s="264"/>
      <c r="I23" s="264"/>
    </row>
    <row r="24" spans="1:30" ht="13.5" customHeight="1" thickBot="1" x14ac:dyDescent="0.2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ht="30" customHeight="1" x14ac:dyDescent="0.15">
      <c r="A25" s="247" t="s">
        <v>104</v>
      </c>
      <c r="B25" s="248"/>
      <c r="C25" s="249"/>
      <c r="D25" s="252" t="s">
        <v>111</v>
      </c>
      <c r="E25" s="250"/>
      <c r="F25" s="250"/>
      <c r="G25" s="250"/>
      <c r="H25" s="250"/>
      <c r="I25" s="253" t="s">
        <v>112</v>
      </c>
      <c r="J25" s="254"/>
      <c r="K25" s="254"/>
      <c r="L25" s="254"/>
      <c r="M25" s="254"/>
      <c r="N25" s="254"/>
      <c r="O25" s="255" t="s">
        <v>113</v>
      </c>
      <c r="P25" s="256"/>
      <c r="Q25" s="256"/>
      <c r="R25" s="256"/>
      <c r="S25" s="256"/>
      <c r="T25" s="256"/>
      <c r="U25" s="257" t="s">
        <v>114</v>
      </c>
      <c r="V25" s="257"/>
      <c r="W25" s="257"/>
      <c r="X25" s="257"/>
      <c r="Y25" s="257"/>
      <c r="Z25" s="257" t="s">
        <v>115</v>
      </c>
      <c r="AA25" s="257"/>
      <c r="AB25" s="257"/>
      <c r="AC25" s="257"/>
      <c r="AD25" s="253"/>
    </row>
    <row r="26" spans="1:30" ht="30" customHeight="1" x14ac:dyDescent="0.15">
      <c r="A26" s="250"/>
      <c r="B26" s="250"/>
      <c r="C26" s="251"/>
      <c r="D26" s="258" t="s">
        <v>109</v>
      </c>
      <c r="E26" s="259"/>
      <c r="F26" s="260"/>
      <c r="G26" s="258" t="s">
        <v>110</v>
      </c>
      <c r="H26" s="259"/>
      <c r="I26" s="258" t="s">
        <v>109</v>
      </c>
      <c r="J26" s="259"/>
      <c r="K26" s="260"/>
      <c r="L26" s="261" t="s">
        <v>110</v>
      </c>
      <c r="M26" s="261"/>
      <c r="N26" s="261"/>
      <c r="O26" s="258" t="s">
        <v>109</v>
      </c>
      <c r="P26" s="259"/>
      <c r="Q26" s="260"/>
      <c r="R26" s="261" t="s">
        <v>110</v>
      </c>
      <c r="S26" s="261"/>
      <c r="T26" s="261"/>
      <c r="U26" s="261" t="s">
        <v>109</v>
      </c>
      <c r="V26" s="261"/>
      <c r="W26" s="261" t="s">
        <v>110</v>
      </c>
      <c r="X26" s="261"/>
      <c r="Y26" s="261"/>
      <c r="Z26" s="261" t="s">
        <v>109</v>
      </c>
      <c r="AA26" s="261"/>
      <c r="AB26" s="261" t="s">
        <v>110</v>
      </c>
      <c r="AC26" s="261"/>
      <c r="AD26" s="258"/>
    </row>
    <row r="27" spans="1:30" ht="30" customHeight="1" x14ac:dyDescent="0.15">
      <c r="A27" s="23" t="str">
        <f>IF(LEN('Data_5-9'!A5)&gt;0,'Data_5-9'!A5,"")</f>
        <v>平成</v>
      </c>
      <c r="B27" s="23">
        <f>IF(LEN('Data_5-9'!B5)&gt;0,'Data_5-9'!B5,"")</f>
        <v>30</v>
      </c>
      <c r="C27" s="24" t="str">
        <f>IF(LEN('Data_5-9'!C5)&gt;0,'Data_5-9'!C5,"")</f>
        <v>年度</v>
      </c>
      <c r="D27" s="237">
        <f>IF(LEN('Data_5-9'!L5)&gt;0,'Data_5-9'!L5,"")</f>
        <v>0</v>
      </c>
      <c r="E27" s="237"/>
      <c r="G27" s="238">
        <f>IF(LEN('Data_5-9'!M5)&gt;0,'Data_5-9'!M5,"")</f>
        <v>0</v>
      </c>
      <c r="H27" s="238"/>
      <c r="I27" s="237">
        <f>IF(LEN('Data_5-9'!N5)&gt;0,'Data_5-9'!N5,"")</f>
        <v>0</v>
      </c>
      <c r="J27" s="237"/>
      <c r="L27" s="239">
        <f>IF(LEN('Data_5-9'!O5)&gt;0,'Data_5-9'!O5,"")</f>
        <v>0</v>
      </c>
      <c r="M27" s="239"/>
      <c r="N27" s="19"/>
      <c r="O27" s="239">
        <f>IF(LEN('Data_5-9'!P5)&gt;0,'Data_5-9'!P5,"")</f>
        <v>4</v>
      </c>
      <c r="P27" s="239"/>
      <c r="Q27" s="239"/>
      <c r="R27" s="240">
        <f>IF(LEN('Data_5-9'!Q5)&gt;0,'Data_5-9'!Q5,"")</f>
        <v>107</v>
      </c>
      <c r="S27" s="240"/>
      <c r="T27" s="240"/>
      <c r="U27" s="237">
        <f>IF(LEN('Data_5-9'!R5)&gt;0,'Data_5-9'!R5,"")</f>
        <v>0</v>
      </c>
      <c r="V27" s="237"/>
      <c r="W27" s="237">
        <f>IF(LEN('Data_5-9'!S5)&gt;0,'Data_5-9'!S5,"")</f>
        <v>0</v>
      </c>
      <c r="X27" s="237"/>
      <c r="Y27" s="237"/>
      <c r="Z27" s="237">
        <f>IF(LEN('Data_5-9'!T5)&gt;0,'Data_5-9'!T5,"")</f>
        <v>24</v>
      </c>
      <c r="AA27" s="237"/>
      <c r="AB27" s="239">
        <f>IF(LEN('Data_5-9'!U5)&gt;0,'Data_5-9'!U5,"")</f>
        <v>156</v>
      </c>
      <c r="AC27" s="239"/>
      <c r="AD27" s="19"/>
    </row>
    <row r="28" spans="1:30" ht="30" customHeight="1" x14ac:dyDescent="0.15">
      <c r="A28" s="23" t="str">
        <f>IF(LEN('Data_5-9'!A6)&gt;0,'Data_5-9'!A6,"")</f>
        <v>令和</v>
      </c>
      <c r="B28" s="23" t="str">
        <f>IF(LEN('Data_5-9'!B6)&gt;0,'Data_5-9'!B6,"")</f>
        <v>元</v>
      </c>
      <c r="C28" s="24" t="str">
        <f>IF(LEN('Data_5-9'!C6)&gt;0,'Data_5-9'!C6,"")</f>
        <v>年度</v>
      </c>
      <c r="D28" s="237">
        <f>IF(LEN('Data_5-9'!L6)&gt;0,'Data_5-9'!L6,"")</f>
        <v>0</v>
      </c>
      <c r="E28" s="237"/>
      <c r="G28" s="238">
        <f>IF(LEN('Data_5-9'!M6)&gt;0,'Data_5-9'!M6,"")</f>
        <v>0</v>
      </c>
      <c r="H28" s="238"/>
      <c r="I28" s="237">
        <f>IF(LEN('Data_5-9'!N6)&gt;0,'Data_5-9'!N6,"")</f>
        <v>0</v>
      </c>
      <c r="J28" s="237"/>
      <c r="L28" s="239">
        <f>IF(LEN('Data_5-9'!O6)&gt;0,'Data_5-9'!O6,"")</f>
        <v>0</v>
      </c>
      <c r="M28" s="239"/>
      <c r="N28" s="19"/>
      <c r="O28" s="239">
        <f>IF(LEN('Data_5-9'!P6)&gt;0,'Data_5-9'!P6,"")</f>
        <v>6</v>
      </c>
      <c r="P28" s="239"/>
      <c r="Q28" s="239"/>
      <c r="R28" s="240">
        <f>IF(LEN('Data_5-9'!Q6)&gt;0,'Data_5-9'!Q6,"")</f>
        <v>46</v>
      </c>
      <c r="S28" s="240"/>
      <c r="T28" s="240"/>
      <c r="U28" s="237">
        <f>IF(LEN('Data_5-9'!R6)&gt;0,'Data_5-9'!R6,"")</f>
        <v>0</v>
      </c>
      <c r="V28" s="237"/>
      <c r="W28" s="239">
        <f>IF(LEN('Data_5-9'!S6)&gt;0,'Data_5-9'!S6,"")</f>
        <v>0</v>
      </c>
      <c r="X28" s="239"/>
      <c r="Y28" s="239"/>
      <c r="Z28" s="237">
        <f>IF(LEN('Data_5-9'!T6)&gt;0,'Data_5-9'!T6,"")</f>
        <v>37</v>
      </c>
      <c r="AA28" s="237"/>
      <c r="AB28" s="239">
        <f>IF(LEN('Data_5-9'!U6)&gt;0,'Data_5-9'!U6,"")</f>
        <v>220</v>
      </c>
      <c r="AC28" s="239"/>
      <c r="AD28" s="19"/>
    </row>
    <row r="29" spans="1:30" ht="30" customHeight="1" x14ac:dyDescent="0.15">
      <c r="A29" s="23" t="str">
        <f>IF(LEN('Data_5-9'!A7)&gt;0,'Data_5-9'!A7,"")</f>
        <v/>
      </c>
      <c r="B29" s="23">
        <f>IF(LEN('Data_5-9'!B7)&gt;0,'Data_5-9'!B7,"")</f>
        <v>2</v>
      </c>
      <c r="C29" s="24" t="str">
        <f>IF(LEN('Data_5-9'!C7)&gt;0,'Data_5-9'!C7,"")</f>
        <v/>
      </c>
      <c r="D29" s="237">
        <f>IF(LEN('Data_5-9'!L7)&gt;0,'Data_5-9'!L7,"")</f>
        <v>0</v>
      </c>
      <c r="E29" s="237"/>
      <c r="G29" s="238">
        <f>IF(LEN('Data_5-9'!M7)&gt;0,'Data_5-9'!M7,"")</f>
        <v>0</v>
      </c>
      <c r="H29" s="238"/>
      <c r="I29" s="237">
        <f>IF(LEN('Data_5-9'!N7)&gt;0,'Data_5-9'!N7,"")</f>
        <v>0</v>
      </c>
      <c r="J29" s="237"/>
      <c r="L29" s="239">
        <f>IF(LEN('Data_5-9'!O7)&gt;0,'Data_5-9'!O7,"")</f>
        <v>0</v>
      </c>
      <c r="M29" s="239"/>
      <c r="N29" s="19"/>
      <c r="O29" s="239">
        <f>IF(LEN('Data_5-9'!P7)&gt;0,'Data_5-9'!P7,"")</f>
        <v>3</v>
      </c>
      <c r="P29" s="239"/>
      <c r="Q29" s="239"/>
      <c r="R29" s="240">
        <f>IF(LEN('Data_5-9'!Q7)&gt;0,'Data_5-9'!Q7,"")</f>
        <v>18</v>
      </c>
      <c r="S29" s="240"/>
      <c r="T29" s="240"/>
      <c r="U29" s="237">
        <f>IF(LEN('Data_5-9'!R7)&gt;0,'Data_5-9'!R7,"")</f>
        <v>0</v>
      </c>
      <c r="V29" s="237"/>
      <c r="W29" s="239">
        <f>IF(LEN('Data_5-9'!S7)&gt;0,'Data_5-9'!S7,"")</f>
        <v>0</v>
      </c>
      <c r="X29" s="239"/>
      <c r="Y29" s="239"/>
      <c r="Z29" s="237">
        <f>IF(LEN('Data_5-9'!T7)&gt;0,'Data_5-9'!T7,"")</f>
        <v>27</v>
      </c>
      <c r="AA29" s="237"/>
      <c r="AB29" s="239">
        <f>IF(LEN('Data_5-9'!U7)&gt;0,'Data_5-9'!U7,"")</f>
        <v>163</v>
      </c>
      <c r="AC29" s="239"/>
      <c r="AD29" s="19"/>
    </row>
    <row r="30" spans="1:30" ht="30" customHeight="1" x14ac:dyDescent="0.15">
      <c r="A30" s="23" t="str">
        <f>IF(LEN('Data_5-9'!A8)&gt;0,'Data_5-9'!A8,"")</f>
        <v/>
      </c>
      <c r="B30" s="23">
        <f>IF(LEN('Data_5-9'!B8)&gt;0,'Data_5-9'!B8,"")</f>
        <v>3</v>
      </c>
      <c r="C30" s="24" t="str">
        <f>IF(LEN('Data_5-9'!C8)&gt;0,'Data_5-9'!C8,"")</f>
        <v/>
      </c>
      <c r="D30" s="237">
        <f>IF(LEN('Data_5-9'!L8)&gt;0,'Data_5-9'!L8,"")</f>
        <v>0</v>
      </c>
      <c r="E30" s="237"/>
      <c r="G30" s="238">
        <f>IF(LEN('Data_5-9'!M8)&gt;0,'Data_5-9'!M8,"")</f>
        <v>0</v>
      </c>
      <c r="H30" s="238"/>
      <c r="I30" s="237">
        <f>IF(LEN('Data_5-9'!N8)&gt;0,'Data_5-9'!N8,"")</f>
        <v>0</v>
      </c>
      <c r="J30" s="237"/>
      <c r="L30" s="239">
        <f>IF(LEN('Data_5-9'!O8)&gt;0,'Data_5-9'!O8,"")</f>
        <v>0</v>
      </c>
      <c r="M30" s="239"/>
      <c r="N30" s="19"/>
      <c r="O30" s="239">
        <f>IF(LEN('Data_5-9'!P8)&gt;0,'Data_5-9'!P8,"")</f>
        <v>5</v>
      </c>
      <c r="P30" s="239"/>
      <c r="Q30" s="239"/>
      <c r="R30" s="240">
        <f>IF(LEN('Data_5-9'!Q8)&gt;0,'Data_5-9'!Q8,"")</f>
        <v>37</v>
      </c>
      <c r="S30" s="240"/>
      <c r="T30" s="240"/>
      <c r="U30" s="237">
        <f>IF(LEN('Data_5-9'!R8)&gt;0,'Data_5-9'!R8,"")</f>
        <v>0</v>
      </c>
      <c r="V30" s="237"/>
      <c r="W30" s="239">
        <f>IF(LEN('Data_5-9'!S8)&gt;0,'Data_5-9'!S8,"")</f>
        <v>0</v>
      </c>
      <c r="X30" s="239"/>
      <c r="Y30" s="239"/>
      <c r="Z30" s="237">
        <f>IF(LEN('Data_5-9'!T8)&gt;0,'Data_5-9'!T8,"")</f>
        <v>26</v>
      </c>
      <c r="AA30" s="237"/>
      <c r="AB30" s="239">
        <f>IF(LEN('Data_5-9'!U8)&gt;0,'Data_5-9'!U8,"")</f>
        <v>245</v>
      </c>
      <c r="AC30" s="239"/>
      <c r="AD30" s="19"/>
    </row>
    <row r="31" spans="1:30" s="20" customFormat="1" ht="30" customHeight="1" x14ac:dyDescent="0.15">
      <c r="A31" s="60" t="str">
        <f>IF(LEN('Data_5-9'!A9)&gt;0,'Data_5-9'!A9,"")</f>
        <v/>
      </c>
      <c r="B31" s="60">
        <f>IF(LEN('Data_5-9'!B9)&gt;0,'Data_5-9'!B9,"")</f>
        <v>4</v>
      </c>
      <c r="C31" s="108" t="str">
        <f>IF(LEN('Data_5-9'!C9)&gt;0,'Data_5-9'!C9,"")</f>
        <v/>
      </c>
      <c r="D31" s="241">
        <f>IF(LEN('Data_5-9'!L9)&gt;0,'Data_5-9'!L9,"")</f>
        <v>0</v>
      </c>
      <c r="E31" s="241"/>
      <c r="F31" s="109"/>
      <c r="G31" s="245">
        <f>IF(LEN('Data_5-9'!M9)&gt;0,'Data_5-9'!M9,"")</f>
        <v>0</v>
      </c>
      <c r="H31" s="245"/>
      <c r="I31" s="241">
        <f>IF(LEN('Data_5-9'!N9)&gt;0,'Data_5-9'!N9,"")</f>
        <v>0</v>
      </c>
      <c r="J31" s="241"/>
      <c r="K31" s="109"/>
      <c r="L31" s="242">
        <f>IF(LEN('Data_5-9'!O9)&gt;0,'Data_5-9'!O9,"")</f>
        <v>0</v>
      </c>
      <c r="M31" s="242"/>
      <c r="N31" s="110"/>
      <c r="O31" s="242">
        <f>IF(LEN('Data_5-9'!P9)&gt;0,'Data_5-9'!P9,"")</f>
        <v>2</v>
      </c>
      <c r="P31" s="242"/>
      <c r="Q31" s="242"/>
      <c r="R31" s="246">
        <f>IF(LEN('Data_5-9'!Q9)&gt;0,'Data_5-9'!Q9,"")</f>
        <v>14</v>
      </c>
      <c r="S31" s="246"/>
      <c r="T31" s="246"/>
      <c r="U31" s="241">
        <f>IF(LEN('Data_5-9'!R9)&gt;0,'Data_5-9'!R9,"")</f>
        <v>0</v>
      </c>
      <c r="V31" s="241"/>
      <c r="W31" s="242">
        <f>IF(LEN('Data_5-9'!S9)&gt;0,'Data_5-9'!S9,"")</f>
        <v>0</v>
      </c>
      <c r="X31" s="242"/>
      <c r="Y31" s="242"/>
      <c r="Z31" s="237">
        <f>IF(LEN('Data_5-9'!T9)&gt;0,'Data_5-9'!T9,"")</f>
        <v>24</v>
      </c>
      <c r="AA31" s="237"/>
      <c r="AB31" s="239">
        <f>IF(LEN('Data_5-9'!U9)&gt;0,'Data_5-9'!U9,"")</f>
        <v>212</v>
      </c>
      <c r="AC31" s="239"/>
      <c r="AD31" s="110"/>
    </row>
    <row r="32" spans="1:30" ht="20.25" customHeight="1" x14ac:dyDescent="0.15">
      <c r="A32" s="21" t="s">
        <v>116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U32" s="243" t="s">
        <v>101</v>
      </c>
      <c r="V32" s="243"/>
      <c r="W32" s="243"/>
      <c r="X32" s="243"/>
      <c r="Y32" s="243"/>
      <c r="Z32" s="244"/>
      <c r="AA32" s="244"/>
      <c r="AB32" s="244"/>
      <c r="AC32" s="244"/>
      <c r="AD32" s="244"/>
    </row>
    <row r="33" spans="1:1" ht="20.25" customHeight="1" x14ac:dyDescent="0.15">
      <c r="A33" s="29"/>
    </row>
  </sheetData>
  <mergeCells count="205">
    <mergeCell ref="AA6:AB6"/>
    <mergeCell ref="AC6:AD6"/>
    <mergeCell ref="D30:E30"/>
    <mergeCell ref="G30:H30"/>
    <mergeCell ref="I30:J30"/>
    <mergeCell ref="L30:M30"/>
    <mergeCell ref="O30:Q30"/>
    <mergeCell ref="R30:T30"/>
    <mergeCell ref="U30:V30"/>
    <mergeCell ref="W30:Y30"/>
    <mergeCell ref="Z30:AA30"/>
    <mergeCell ref="AB30:AC30"/>
    <mergeCell ref="AC7:AD7"/>
    <mergeCell ref="P7:Q7"/>
    <mergeCell ref="R7:S7"/>
    <mergeCell ref="T7:U7"/>
    <mergeCell ref="V7:X7"/>
    <mergeCell ref="AA8:AB8"/>
    <mergeCell ref="AA7:AB7"/>
    <mergeCell ref="D7:F7"/>
    <mergeCell ref="G7:H7"/>
    <mergeCell ref="I7:J7"/>
    <mergeCell ref="K7:L7"/>
    <mergeCell ref="M7:O7"/>
    <mergeCell ref="A1:AD1"/>
    <mergeCell ref="AA2:AD2"/>
    <mergeCell ref="A3:C5"/>
    <mergeCell ref="D3:L3"/>
    <mergeCell ref="M3:U3"/>
    <mergeCell ref="V3:AD3"/>
    <mergeCell ref="D4:F5"/>
    <mergeCell ref="G4:L4"/>
    <mergeCell ref="M4:O5"/>
    <mergeCell ref="P4:U4"/>
    <mergeCell ref="AC5:AD5"/>
    <mergeCell ref="V4:X5"/>
    <mergeCell ref="Y4:AD4"/>
    <mergeCell ref="G5:H5"/>
    <mergeCell ref="I5:J5"/>
    <mergeCell ref="K5:L5"/>
    <mergeCell ref="P5:Q5"/>
    <mergeCell ref="R5:S5"/>
    <mergeCell ref="T5:U5"/>
    <mergeCell ref="Y5:Z5"/>
    <mergeCell ref="AA5:AB5"/>
    <mergeCell ref="V6:X6"/>
    <mergeCell ref="V8:X8"/>
    <mergeCell ref="Y8:Z8"/>
    <mergeCell ref="Y7:Z7"/>
    <mergeCell ref="D6:F6"/>
    <mergeCell ref="G6:H6"/>
    <mergeCell ref="I6:J6"/>
    <mergeCell ref="Y6:Z6"/>
    <mergeCell ref="K6:L6"/>
    <mergeCell ref="M6:O6"/>
    <mergeCell ref="P6:Q6"/>
    <mergeCell ref="R6:S6"/>
    <mergeCell ref="T6:U6"/>
    <mergeCell ref="A16:C17"/>
    <mergeCell ref="AB15:AD15"/>
    <mergeCell ref="AC8:AD8"/>
    <mergeCell ref="D9:F9"/>
    <mergeCell ref="G9:H9"/>
    <mergeCell ref="I9:J9"/>
    <mergeCell ref="K9:L9"/>
    <mergeCell ref="M9:O9"/>
    <mergeCell ref="D8:F8"/>
    <mergeCell ref="G8:H8"/>
    <mergeCell ref="I8:J8"/>
    <mergeCell ref="K8:L8"/>
    <mergeCell ref="M8:O8"/>
    <mergeCell ref="P8:Q8"/>
    <mergeCell ref="R8:S8"/>
    <mergeCell ref="T8:U8"/>
    <mergeCell ref="AC9:AD9"/>
    <mergeCell ref="P9:Q9"/>
    <mergeCell ref="R9:S9"/>
    <mergeCell ref="T9:U9"/>
    <mergeCell ref="V9:X9"/>
    <mergeCell ref="Y9:Z9"/>
    <mergeCell ref="AA9:AB9"/>
    <mergeCell ref="U18:W18"/>
    <mergeCell ref="D16:J16"/>
    <mergeCell ref="K16:Q16"/>
    <mergeCell ref="R16:X16"/>
    <mergeCell ref="Y10:Z10"/>
    <mergeCell ref="AA10:AB10"/>
    <mergeCell ref="Y11:AD11"/>
    <mergeCell ref="P10:Q10"/>
    <mergeCell ref="R10:S10"/>
    <mergeCell ref="AC10:AD10"/>
    <mergeCell ref="Y16:AD16"/>
    <mergeCell ref="D17:G17"/>
    <mergeCell ref="H17:J17"/>
    <mergeCell ref="K17:M17"/>
    <mergeCell ref="N17:Q17"/>
    <mergeCell ref="R17:T17"/>
    <mergeCell ref="T10:U10"/>
    <mergeCell ref="V10:X10"/>
    <mergeCell ref="A14:AD14"/>
    <mergeCell ref="D10:F10"/>
    <mergeCell ref="G10:H10"/>
    <mergeCell ref="I10:J10"/>
    <mergeCell ref="K10:L10"/>
    <mergeCell ref="M10:O10"/>
    <mergeCell ref="G23:I23"/>
    <mergeCell ref="Z25:AD25"/>
    <mergeCell ref="AB19:AC19"/>
    <mergeCell ref="AB17:AD17"/>
    <mergeCell ref="Z26:AA26"/>
    <mergeCell ref="AB26:AD26"/>
    <mergeCell ref="W26:Y26"/>
    <mergeCell ref="I26:K26"/>
    <mergeCell ref="D20:F20"/>
    <mergeCell ref="H20:I20"/>
    <mergeCell ref="K20:L20"/>
    <mergeCell ref="N20:P20"/>
    <mergeCell ref="R20:S20"/>
    <mergeCell ref="U20:W20"/>
    <mergeCell ref="Y21:Z21"/>
    <mergeCell ref="U17:X17"/>
    <mergeCell ref="Y17:AA17"/>
    <mergeCell ref="Y18:Z18"/>
    <mergeCell ref="AB18:AC18"/>
    <mergeCell ref="D18:F18"/>
    <mergeCell ref="H18:I18"/>
    <mergeCell ref="K18:L18"/>
    <mergeCell ref="N18:P18"/>
    <mergeCell ref="R18:S18"/>
    <mergeCell ref="D28:E28"/>
    <mergeCell ref="H19:I19"/>
    <mergeCell ref="K19:L19"/>
    <mergeCell ref="N19:P19"/>
    <mergeCell ref="R19:S19"/>
    <mergeCell ref="U19:W19"/>
    <mergeCell ref="Y19:Z19"/>
    <mergeCell ref="AB21:AC21"/>
    <mergeCell ref="D22:F22"/>
    <mergeCell ref="H22:I22"/>
    <mergeCell ref="K22:L22"/>
    <mergeCell ref="N22:P22"/>
    <mergeCell ref="R22:S22"/>
    <mergeCell ref="U22:W22"/>
    <mergeCell ref="Y22:Z22"/>
    <mergeCell ref="AB22:AC22"/>
    <mergeCell ref="D21:F21"/>
    <mergeCell ref="H21:I21"/>
    <mergeCell ref="K21:L21"/>
    <mergeCell ref="N21:P21"/>
    <mergeCell ref="Y20:Z20"/>
    <mergeCell ref="AB20:AC20"/>
    <mergeCell ref="D19:F19"/>
    <mergeCell ref="U21:W21"/>
    <mergeCell ref="A25:C26"/>
    <mergeCell ref="D25:H25"/>
    <mergeCell ref="I25:N25"/>
    <mergeCell ref="O25:T25"/>
    <mergeCell ref="U25:Y25"/>
    <mergeCell ref="D27:E27"/>
    <mergeCell ref="G27:H27"/>
    <mergeCell ref="I27:J27"/>
    <mergeCell ref="L27:M27"/>
    <mergeCell ref="O27:Q27"/>
    <mergeCell ref="R27:T27"/>
    <mergeCell ref="D26:F26"/>
    <mergeCell ref="G26:H26"/>
    <mergeCell ref="L26:N26"/>
    <mergeCell ref="O26:Q26"/>
    <mergeCell ref="R26:T26"/>
    <mergeCell ref="U26:V26"/>
    <mergeCell ref="U31:V31"/>
    <mergeCell ref="W31:Y31"/>
    <mergeCell ref="Z31:AA31"/>
    <mergeCell ref="AB31:AC31"/>
    <mergeCell ref="U32:AD32"/>
    <mergeCell ref="D31:E31"/>
    <mergeCell ref="G31:H31"/>
    <mergeCell ref="I31:J31"/>
    <mergeCell ref="L31:M31"/>
    <mergeCell ref="O31:Q31"/>
    <mergeCell ref="R31:T31"/>
    <mergeCell ref="D29:E29"/>
    <mergeCell ref="G29:H29"/>
    <mergeCell ref="I29:J29"/>
    <mergeCell ref="L29:M29"/>
    <mergeCell ref="U27:V27"/>
    <mergeCell ref="W27:Y27"/>
    <mergeCell ref="Z27:AA27"/>
    <mergeCell ref="AB27:AC27"/>
    <mergeCell ref="R21:S21"/>
    <mergeCell ref="G28:H28"/>
    <mergeCell ref="I28:J28"/>
    <mergeCell ref="L28:M28"/>
    <mergeCell ref="O28:Q28"/>
    <mergeCell ref="O29:Q29"/>
    <mergeCell ref="R29:T29"/>
    <mergeCell ref="U29:V29"/>
    <mergeCell ref="Z28:AA28"/>
    <mergeCell ref="AB28:AC28"/>
    <mergeCell ref="W29:Y29"/>
    <mergeCell ref="Z29:AA29"/>
    <mergeCell ref="AB29:AC29"/>
    <mergeCell ref="R28:T28"/>
    <mergeCell ref="U28:V28"/>
    <mergeCell ref="W28:Y28"/>
  </mergeCells>
  <phoneticPr fontId="3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9"/>
  <sheetViews>
    <sheetView workbookViewId="0">
      <selection activeCell="D10" sqref="D10"/>
    </sheetView>
  </sheetViews>
  <sheetFormatPr defaultRowHeight="14.25" x14ac:dyDescent="0.15"/>
  <cols>
    <col min="1" max="2" width="5" style="36" customWidth="1"/>
    <col min="3" max="3" width="4.625" style="36" customWidth="1"/>
    <col min="4" max="16384" width="9" style="36"/>
  </cols>
  <sheetData>
    <row r="1" spans="1:28" ht="30" customHeight="1" x14ac:dyDescent="0.15">
      <c r="A1" s="289" t="s">
        <v>48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20.100000000000001" customHeight="1" x14ac:dyDescent="0.15"/>
    <row r="3" spans="1:28" ht="20.100000000000001" customHeight="1" x14ac:dyDescent="0.15">
      <c r="A3" s="290" t="s">
        <v>49</v>
      </c>
      <c r="B3" s="291"/>
      <c r="C3" s="292"/>
      <c r="D3" s="299" t="s">
        <v>50</v>
      </c>
      <c r="E3" s="299"/>
      <c r="F3" s="299"/>
      <c r="G3" s="299"/>
      <c r="H3" s="299" t="s">
        <v>51</v>
      </c>
      <c r="I3" s="299"/>
      <c r="J3" s="299"/>
      <c r="K3" s="299"/>
      <c r="L3" s="299" t="s">
        <v>52</v>
      </c>
      <c r="M3" s="299"/>
      <c r="N3" s="299"/>
      <c r="O3" s="299"/>
    </row>
    <row r="4" spans="1:28" ht="20.100000000000001" customHeight="1" x14ac:dyDescent="0.15">
      <c r="A4" s="293"/>
      <c r="B4" s="294"/>
      <c r="C4" s="295"/>
      <c r="D4" s="299" t="s">
        <v>53</v>
      </c>
      <c r="E4" s="288" t="s">
        <v>54</v>
      </c>
      <c r="F4" s="288"/>
      <c r="G4" s="288"/>
      <c r="H4" s="299" t="s">
        <v>53</v>
      </c>
      <c r="I4" s="288" t="s">
        <v>54</v>
      </c>
      <c r="J4" s="288"/>
      <c r="K4" s="288"/>
      <c r="L4" s="299" t="s">
        <v>53</v>
      </c>
      <c r="M4" s="288" t="s">
        <v>54</v>
      </c>
      <c r="N4" s="288"/>
      <c r="O4" s="288"/>
    </row>
    <row r="5" spans="1:28" ht="20.100000000000001" customHeight="1" x14ac:dyDescent="0.15">
      <c r="A5" s="296"/>
      <c r="B5" s="297"/>
      <c r="C5" s="298"/>
      <c r="D5" s="299"/>
      <c r="E5" s="37" t="s">
        <v>55</v>
      </c>
      <c r="F5" s="37" t="s">
        <v>56</v>
      </c>
      <c r="G5" s="37" t="s">
        <v>57</v>
      </c>
      <c r="H5" s="299"/>
      <c r="I5" s="37" t="s">
        <v>55</v>
      </c>
      <c r="J5" s="37" t="s">
        <v>56</v>
      </c>
      <c r="K5" s="37" t="s">
        <v>57</v>
      </c>
      <c r="L5" s="299"/>
      <c r="M5" s="37" t="s">
        <v>55</v>
      </c>
      <c r="N5" s="37" t="s">
        <v>56</v>
      </c>
      <c r="O5" s="37" t="s">
        <v>57</v>
      </c>
    </row>
    <row r="6" spans="1:28" customFormat="1" ht="30" customHeight="1" x14ac:dyDescent="0.15">
      <c r="A6" s="54" t="s">
        <v>58</v>
      </c>
      <c r="B6" s="40">
        <v>30</v>
      </c>
      <c r="C6" s="55" t="s">
        <v>72</v>
      </c>
      <c r="D6" s="41">
        <v>42</v>
      </c>
      <c r="E6" s="42">
        <v>1474</v>
      </c>
      <c r="F6" s="42">
        <v>286</v>
      </c>
      <c r="G6" s="42">
        <v>1188</v>
      </c>
      <c r="H6" s="42">
        <v>6</v>
      </c>
      <c r="I6" s="42">
        <v>44</v>
      </c>
      <c r="J6" s="42">
        <v>4</v>
      </c>
      <c r="K6" s="42">
        <v>40</v>
      </c>
      <c r="L6" s="42">
        <v>41</v>
      </c>
      <c r="M6" s="42">
        <v>315</v>
      </c>
      <c r="N6" s="42">
        <v>39</v>
      </c>
      <c r="O6" s="43">
        <v>276</v>
      </c>
    </row>
    <row r="7" spans="1:28" customFormat="1" ht="30" customHeight="1" x14ac:dyDescent="0.15">
      <c r="A7" s="54" t="s">
        <v>73</v>
      </c>
      <c r="B7" s="40" t="s">
        <v>127</v>
      </c>
      <c r="C7" s="55" t="s">
        <v>128</v>
      </c>
      <c r="D7" s="44">
        <v>44</v>
      </c>
      <c r="E7" s="42">
        <v>723</v>
      </c>
      <c r="F7" s="42">
        <v>223</v>
      </c>
      <c r="G7" s="42">
        <v>500</v>
      </c>
      <c r="H7" s="42">
        <v>5</v>
      </c>
      <c r="I7" s="42">
        <v>20</v>
      </c>
      <c r="J7" s="42">
        <v>8</v>
      </c>
      <c r="K7" s="42">
        <v>12</v>
      </c>
      <c r="L7" s="42">
        <v>56</v>
      </c>
      <c r="M7" s="42">
        <v>345</v>
      </c>
      <c r="N7" s="42">
        <v>71</v>
      </c>
      <c r="O7" s="45">
        <v>274</v>
      </c>
    </row>
    <row r="8" spans="1:28" customFormat="1" ht="30" customHeight="1" x14ac:dyDescent="0.15">
      <c r="A8" s="54"/>
      <c r="B8" s="40">
        <v>2</v>
      </c>
      <c r="C8" s="55"/>
      <c r="D8" s="44">
        <v>52</v>
      </c>
      <c r="E8" s="42">
        <v>1594</v>
      </c>
      <c r="F8" s="42">
        <v>272</v>
      </c>
      <c r="G8" s="42">
        <v>1322</v>
      </c>
      <c r="H8" s="42">
        <v>1</v>
      </c>
      <c r="I8" s="42">
        <v>11</v>
      </c>
      <c r="J8" s="42">
        <v>11</v>
      </c>
      <c r="K8" s="42">
        <v>0</v>
      </c>
      <c r="L8" s="42">
        <v>43</v>
      </c>
      <c r="M8" s="42">
        <v>244</v>
      </c>
      <c r="N8" s="42">
        <v>61</v>
      </c>
      <c r="O8" s="45">
        <v>183</v>
      </c>
    </row>
    <row r="9" spans="1:28" customFormat="1" ht="30" customHeight="1" x14ac:dyDescent="0.15">
      <c r="A9" s="54"/>
      <c r="B9" s="40">
        <v>3</v>
      </c>
      <c r="C9" s="55"/>
      <c r="D9" s="44">
        <v>44</v>
      </c>
      <c r="E9" s="42">
        <v>1393</v>
      </c>
      <c r="F9" s="42">
        <v>442</v>
      </c>
      <c r="G9" s="42">
        <v>951</v>
      </c>
      <c r="H9" s="42">
        <v>6</v>
      </c>
      <c r="I9" s="42">
        <v>56</v>
      </c>
      <c r="J9" s="42">
        <v>3</v>
      </c>
      <c r="K9" s="42">
        <v>53</v>
      </c>
      <c r="L9" s="42">
        <v>53</v>
      </c>
      <c r="M9" s="42">
        <v>360</v>
      </c>
      <c r="N9" s="42">
        <v>71</v>
      </c>
      <c r="O9" s="45">
        <v>289</v>
      </c>
    </row>
    <row r="10" spans="1:28" customFormat="1" ht="30" customHeight="1" x14ac:dyDescent="0.15">
      <c r="A10" s="56"/>
      <c r="B10" s="46">
        <v>4</v>
      </c>
      <c r="C10" s="57"/>
      <c r="D10" s="47">
        <v>25</v>
      </c>
      <c r="E10" s="48">
        <v>1009</v>
      </c>
      <c r="F10" s="48">
        <v>95</v>
      </c>
      <c r="G10" s="48">
        <v>914</v>
      </c>
      <c r="H10" s="48">
        <v>1</v>
      </c>
      <c r="I10" s="48">
        <v>6</v>
      </c>
      <c r="J10" s="48">
        <v>0</v>
      </c>
      <c r="K10" s="48">
        <v>6</v>
      </c>
      <c r="L10" s="48">
        <v>38</v>
      </c>
      <c r="M10" s="48">
        <v>258</v>
      </c>
      <c r="N10" s="48">
        <v>175</v>
      </c>
      <c r="O10" s="49">
        <v>83</v>
      </c>
    </row>
    <row r="11" spans="1:28" customFormat="1" ht="30" customHeight="1" x14ac:dyDescent="0.15">
      <c r="A11" s="25" t="s">
        <v>47</v>
      </c>
      <c r="O11" s="38" t="s">
        <v>59</v>
      </c>
      <c r="P11" s="38"/>
      <c r="Q11" s="38"/>
      <c r="R11" s="38"/>
      <c r="S11" s="38"/>
      <c r="T11" s="38"/>
    </row>
    <row r="12" spans="1:28" ht="20.100000000000001" customHeight="1" x14ac:dyDescent="0.15"/>
    <row r="13" spans="1:28" ht="20.100000000000001" customHeight="1" x14ac:dyDescent="0.15"/>
    <row r="14" spans="1:28" ht="20.100000000000001" customHeight="1" x14ac:dyDescent="0.15"/>
    <row r="15" spans="1:28" ht="20.100000000000001" customHeight="1" x14ac:dyDescent="0.15"/>
    <row r="16" spans="1:28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</sheetData>
  <mergeCells count="11">
    <mergeCell ref="M4:O4"/>
    <mergeCell ref="A1:O1"/>
    <mergeCell ref="A3:C5"/>
    <mergeCell ref="D3:G3"/>
    <mergeCell ref="H3:K3"/>
    <mergeCell ref="L3:O3"/>
    <mergeCell ref="D4:D5"/>
    <mergeCell ref="E4:G4"/>
    <mergeCell ref="H4:H5"/>
    <mergeCell ref="I4:K4"/>
    <mergeCell ref="L4:L5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"/>
  <sheetViews>
    <sheetView zoomScale="85" zoomScaleNormal="85" workbookViewId="0">
      <selection activeCell="D9" sqref="D9"/>
    </sheetView>
  </sheetViews>
  <sheetFormatPr defaultRowHeight="14.25" x14ac:dyDescent="0.15"/>
  <cols>
    <col min="1" max="3" width="5.625" style="36" customWidth="1"/>
    <col min="4" max="11" width="10.625" style="36" customWidth="1"/>
    <col min="12" max="16384" width="9" style="36"/>
  </cols>
  <sheetData>
    <row r="1" spans="1:21" ht="30" customHeight="1" x14ac:dyDescent="0.15">
      <c r="A1" s="289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20.100000000000001" customHeight="1" x14ac:dyDescent="0.15"/>
    <row r="3" spans="1:21" ht="30" customHeight="1" x14ac:dyDescent="0.15">
      <c r="A3" s="299" t="s">
        <v>49</v>
      </c>
      <c r="B3" s="299"/>
      <c r="C3" s="299"/>
      <c r="D3" s="299" t="s">
        <v>61</v>
      </c>
      <c r="E3" s="299"/>
      <c r="F3" s="299" t="s">
        <v>62</v>
      </c>
      <c r="G3" s="299"/>
      <c r="H3" s="299" t="s">
        <v>63</v>
      </c>
      <c r="I3" s="299"/>
      <c r="J3" s="299" t="s">
        <v>64</v>
      </c>
      <c r="K3" s="299"/>
      <c r="L3" s="299" t="s">
        <v>65</v>
      </c>
      <c r="M3" s="299"/>
      <c r="N3" s="299" t="s">
        <v>66</v>
      </c>
      <c r="O3" s="299"/>
      <c r="P3" s="300" t="s">
        <v>67</v>
      </c>
      <c r="Q3" s="299"/>
      <c r="R3" s="299" t="s">
        <v>68</v>
      </c>
      <c r="S3" s="299"/>
      <c r="T3" s="299" t="s">
        <v>69</v>
      </c>
      <c r="U3" s="299"/>
    </row>
    <row r="4" spans="1:21" ht="30" customHeight="1" x14ac:dyDescent="0.15">
      <c r="A4" s="299"/>
      <c r="B4" s="299"/>
      <c r="C4" s="299"/>
      <c r="D4" s="37" t="s">
        <v>53</v>
      </c>
      <c r="E4" s="39" t="s">
        <v>70</v>
      </c>
      <c r="F4" s="37" t="s">
        <v>53</v>
      </c>
      <c r="G4" s="39" t="s">
        <v>70</v>
      </c>
      <c r="H4" s="37" t="s">
        <v>53</v>
      </c>
      <c r="I4" s="39" t="s">
        <v>70</v>
      </c>
      <c r="J4" s="37" t="s">
        <v>53</v>
      </c>
      <c r="K4" s="39" t="s">
        <v>70</v>
      </c>
      <c r="L4" s="37" t="s">
        <v>53</v>
      </c>
      <c r="M4" s="39" t="s">
        <v>70</v>
      </c>
      <c r="N4" s="37" t="s">
        <v>53</v>
      </c>
      <c r="O4" s="39" t="s">
        <v>70</v>
      </c>
      <c r="P4" s="37" t="s">
        <v>53</v>
      </c>
      <c r="Q4" s="39" t="s">
        <v>70</v>
      </c>
      <c r="R4" s="37" t="s">
        <v>53</v>
      </c>
      <c r="S4" s="39" t="s">
        <v>70</v>
      </c>
      <c r="T4" s="37" t="s">
        <v>53</v>
      </c>
      <c r="U4" s="39" t="s">
        <v>70</v>
      </c>
    </row>
    <row r="5" spans="1:21" customFormat="1" ht="30" customHeight="1" x14ac:dyDescent="0.15">
      <c r="A5" s="50" t="s">
        <v>126</v>
      </c>
      <c r="B5" s="51">
        <v>30</v>
      </c>
      <c r="C5" s="52" t="s">
        <v>72</v>
      </c>
      <c r="D5" s="58">
        <v>47</v>
      </c>
      <c r="E5" s="58">
        <v>359</v>
      </c>
      <c r="F5" s="58">
        <v>19</v>
      </c>
      <c r="G5" s="58">
        <v>96</v>
      </c>
      <c r="H5" s="59">
        <v>0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3">
        <v>0</v>
      </c>
      <c r="O5" s="59">
        <v>0</v>
      </c>
      <c r="P5" s="59">
        <v>4</v>
      </c>
      <c r="Q5" s="59">
        <v>107</v>
      </c>
      <c r="R5" s="53">
        <v>0</v>
      </c>
      <c r="S5" s="53">
        <v>0</v>
      </c>
      <c r="T5" s="59">
        <v>24</v>
      </c>
      <c r="U5" s="59">
        <v>156</v>
      </c>
    </row>
    <row r="6" spans="1:21" customFormat="1" ht="30" customHeight="1" x14ac:dyDescent="0.15">
      <c r="A6" s="50" t="s">
        <v>73</v>
      </c>
      <c r="B6" s="51" t="s">
        <v>127</v>
      </c>
      <c r="C6" s="52" t="s">
        <v>128</v>
      </c>
      <c r="D6" s="58">
        <v>61</v>
      </c>
      <c r="E6" s="58">
        <v>365</v>
      </c>
      <c r="F6" s="58">
        <v>18</v>
      </c>
      <c r="G6" s="58">
        <v>99</v>
      </c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3">
        <v>0</v>
      </c>
      <c r="O6" s="59">
        <v>0</v>
      </c>
      <c r="P6" s="59">
        <v>6</v>
      </c>
      <c r="Q6" s="59">
        <v>46</v>
      </c>
      <c r="R6" s="53">
        <v>0</v>
      </c>
      <c r="S6" s="53">
        <v>0</v>
      </c>
      <c r="T6" s="59">
        <v>37</v>
      </c>
      <c r="U6" s="59">
        <v>220</v>
      </c>
    </row>
    <row r="7" spans="1:21" customFormat="1" ht="30" customHeight="1" x14ac:dyDescent="0.15">
      <c r="A7" s="50"/>
      <c r="B7" s="51">
        <v>2</v>
      </c>
      <c r="C7" s="52"/>
      <c r="D7" s="58">
        <v>44</v>
      </c>
      <c r="E7" s="58">
        <v>255</v>
      </c>
      <c r="F7" s="58">
        <v>14</v>
      </c>
      <c r="G7" s="58">
        <v>74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3">
        <v>0</v>
      </c>
      <c r="O7" s="59">
        <v>0</v>
      </c>
      <c r="P7" s="59">
        <v>3</v>
      </c>
      <c r="Q7" s="59">
        <v>18</v>
      </c>
      <c r="R7" s="53">
        <v>0</v>
      </c>
      <c r="S7" s="53">
        <v>0</v>
      </c>
      <c r="T7" s="59">
        <v>27</v>
      </c>
      <c r="U7" s="59">
        <v>163</v>
      </c>
    </row>
    <row r="8" spans="1:21" customFormat="1" ht="30" customHeight="1" x14ac:dyDescent="0.15">
      <c r="A8" s="50"/>
      <c r="B8" s="51">
        <v>3</v>
      </c>
      <c r="C8" s="52"/>
      <c r="D8" s="58">
        <v>59</v>
      </c>
      <c r="E8" s="58">
        <v>417</v>
      </c>
      <c r="F8" s="58">
        <v>28</v>
      </c>
      <c r="G8" s="58">
        <v>135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3">
        <v>0</v>
      </c>
      <c r="O8" s="59">
        <v>0</v>
      </c>
      <c r="P8" s="59">
        <v>5</v>
      </c>
      <c r="Q8" s="59">
        <v>37</v>
      </c>
      <c r="R8" s="53">
        <v>0</v>
      </c>
      <c r="S8" s="53">
        <v>0</v>
      </c>
      <c r="T8" s="59">
        <v>26</v>
      </c>
      <c r="U8" s="59">
        <v>245</v>
      </c>
    </row>
    <row r="9" spans="1:21" customFormat="1" ht="30" customHeight="1" x14ac:dyDescent="0.15">
      <c r="A9" s="50"/>
      <c r="B9" s="51">
        <v>4</v>
      </c>
      <c r="C9" s="52"/>
      <c r="D9" s="58">
        <v>39</v>
      </c>
      <c r="E9" s="58">
        <v>264</v>
      </c>
      <c r="F9" s="58">
        <v>13</v>
      </c>
      <c r="G9" s="58">
        <v>38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3">
        <v>0</v>
      </c>
      <c r="O9" s="59">
        <v>0</v>
      </c>
      <c r="P9" s="59">
        <v>2</v>
      </c>
      <c r="Q9" s="59">
        <v>14</v>
      </c>
      <c r="R9" s="53">
        <v>0</v>
      </c>
      <c r="S9" s="53">
        <v>0</v>
      </c>
      <c r="T9" s="59">
        <v>24</v>
      </c>
      <c r="U9" s="59">
        <v>212</v>
      </c>
    </row>
    <row r="10" spans="1:21" customFormat="1" ht="30" customHeight="1" x14ac:dyDescent="0.15">
      <c r="A10" t="s">
        <v>71</v>
      </c>
      <c r="U10" s="38" t="s">
        <v>59</v>
      </c>
    </row>
    <row r="11" spans="1:21" ht="30" customHeight="1" x14ac:dyDescent="0.15"/>
    <row r="12" spans="1:21" ht="30" customHeight="1" x14ac:dyDescent="0.15"/>
    <row r="13" spans="1:21" ht="30" customHeight="1" x14ac:dyDescent="0.15"/>
    <row r="14" spans="1:21" ht="30" customHeight="1" x14ac:dyDescent="0.15"/>
    <row r="15" spans="1:21" ht="30" customHeight="1" x14ac:dyDescent="0.15"/>
    <row r="16" spans="1:21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</sheetData>
  <mergeCells count="11">
    <mergeCell ref="T3:U3"/>
    <mergeCell ref="A1:U1"/>
    <mergeCell ref="A3:C4"/>
    <mergeCell ref="D3:E3"/>
    <mergeCell ref="F3:G3"/>
    <mergeCell ref="H3:I3"/>
    <mergeCell ref="J3:K3"/>
    <mergeCell ref="L3:M3"/>
    <mergeCell ref="N3:O3"/>
    <mergeCell ref="P3:Q3"/>
    <mergeCell ref="R3:S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5-1～3</vt:lpstr>
      <vt:lpstr>5-4～7</vt:lpstr>
      <vt:lpstr>5-8～9</vt:lpstr>
      <vt:lpstr>Data_5-8</vt:lpstr>
      <vt:lpstr>Data_5-9</vt:lpstr>
      <vt:lpstr>'5-1～3'!Print_Area</vt:lpstr>
      <vt:lpstr>'5-4～7'!Print_Area</vt:lpstr>
      <vt:lpstr>'5-8～9'!Print_Area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