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<sst xmlns="http://schemas.openxmlformats.org/spreadsheetml/2006/main" count="192" uniqueCount="145">
  <si>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</si>
  <si>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</si>
  <si>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</si>
  <si>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</si>
  <si>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</si>
  <si>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</si>
  <si>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</si>
  <si>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</si>
  <si>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</si>
  <si>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</si>
  <si>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</si>
  <si>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</si>
  <si>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</si>
  <si>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</si>
  <si>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</si>
  <si>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</si>
  <si>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</si>
  <si>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</si>
  <si>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</si>
  <si>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</si>
  <si>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</si>
  <si>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</si>
  <si>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</si>
  <si>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</si>
  <si>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</si>
  <si>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</si>
  <si>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</si>
  <si>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</si>
  <si>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</si>
  <si>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</si>
  <si>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</si>
  <si>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</si>
  <si>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</si>
  <si>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</si>
  <si>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</si>
  <si>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</si>
  <si>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</si>
  <si>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</si>
  <si>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</si>
  <si>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</si>
  <si>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</si>
  <si>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</si>
  <si>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</si>
  <si>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</si>
  <si>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</si>
  <si>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</si>
  <si>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</si>
  <si>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</si>
  <si>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</si>
  <si>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</si>
  <si>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</si>
  <si>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</si>
  <si>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</si>
  <si>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</si>
  <si>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</si>
  <si>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</si>
  <si>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</si>
  <si>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</si>
  <si>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</si>
  <si>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</si>
  <si>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</si>
  <si>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</si>
  <si>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</si>
  <si>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</si>
  <si>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</si>
  <si>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</si>
  <si>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</si>
  <si>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</si>
  <si>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</si>
  <si>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</si>
  <si>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</si>
  <si>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</si>
  <si>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</si>
  <si>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</si>
  <si>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</si>
  <si>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</si>
  <si>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</si>
  <si>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</si>
  <si>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</si>
  <si>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</si>
  <si>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</si>
  <si>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</si>
  <si>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</si>
  <si>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</si>
  <si>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</si>
  <si>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</si>
  <si>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</si>
  <si>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</si>
  <si>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</si>
  <si>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</si>
  <si>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</si>
  <si>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</si>
  <si>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</si>
  <si>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</si>
  <si>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</si>
  <si>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</si>
  <si>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</si>
  <si>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</si>
  <si>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</si>
  <si>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</si>
  <si>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</si>
  <si>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</si>
  <si>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</si>
  <si>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</si>
  <si>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</si>
  <si>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</si>
  <si>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</si>
  <si>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</si>
  <si>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</si>
  <si>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</si>
  <si>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</si>
  <si>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</si>
  <si>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</si>
  <si>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</si>
  <si>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</si>
  <si>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</si>
  <si>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</si>
  <si>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</si>
  <si>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</si>
  <si>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</si>
  <si>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</si>
  <si>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</si>
  <si>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</si>
  <si>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</si>
  <si>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</si>
  <si>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</si>
  <si>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</si>
  <si>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</si>
  <si>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</si>
  <si>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</si>
  <si>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</si>
  <si>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</si>
  <si>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</si>
  <si>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</si>
  <si>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</si>
  <si>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</si>
  <si>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</si>
  <si>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</si>
  <si>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</si>
  <si>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</si>
  <si>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</si>
  <si>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</si>
  <si>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</si>
  <si>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平成１９年８月１日現在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</si>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</sst>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400</v>
      </c>
      <c r="H5" s="19"/>
      <c r="I5" s="19"/>
      <c r="J5" s="19">
        <v>464</v>
      </c>
      <c r="K5" s="19"/>
      <c r="L5" s="19"/>
      <c r="M5" s="19">
        <f>SUM(G5:L5)</f>
        <v>864</v>
      </c>
      <c r="N5" s="19"/>
      <c r="O5" s="19"/>
      <c r="P5" s="18">
        <v>366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72</v>
      </c>
      <c r="Z5" s="18"/>
      <c r="AA5" s="18"/>
      <c r="AB5" s="18">
        <v>81</v>
      </c>
      <c r="AC5" s="18"/>
      <c r="AD5" s="18"/>
      <c r="AE5" s="18">
        <f aca="true" t="shared" si="0" ref="AE5:AE17">SUM(Y5:AD5)</f>
        <v>153</v>
      </c>
      <c r="AF5" s="18"/>
      <c r="AG5" s="18"/>
      <c r="AH5" s="18">
        <v>67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173</v>
      </c>
      <c r="AS5" s="18"/>
      <c r="AT5" s="18"/>
      <c r="AU5" s="18">
        <v>171</v>
      </c>
      <c r="AV5" s="18"/>
      <c r="AW5" s="18"/>
      <c r="AX5" s="18">
        <f>SUM(AR5:AW5)</f>
        <v>344</v>
      </c>
      <c r="AY5" s="18"/>
      <c r="AZ5" s="18"/>
      <c r="BA5" s="18">
        <v>125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208</v>
      </c>
      <c r="BK5" s="18"/>
      <c r="BL5" s="18"/>
      <c r="BM5" s="18">
        <v>204</v>
      </c>
      <c r="BN5" s="18"/>
      <c r="BO5" s="18"/>
      <c r="BP5" s="19">
        <f aca="true" t="shared" si="1" ref="BP5:BP11">BJ5+BM5</f>
        <v>412</v>
      </c>
      <c r="BQ5" s="19"/>
      <c r="BR5" s="18"/>
      <c r="BS5" s="18">
        <v>124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289</v>
      </c>
      <c r="H6" s="19"/>
      <c r="I6" s="19"/>
      <c r="J6" s="19">
        <v>310</v>
      </c>
      <c r="K6" s="19"/>
      <c r="L6" s="19"/>
      <c r="M6" s="19">
        <f>SUM(G6:L6)</f>
        <v>599</v>
      </c>
      <c r="N6" s="19"/>
      <c r="O6" s="19"/>
      <c r="P6" s="18">
        <v>214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66</v>
      </c>
      <c r="Z6" s="18"/>
      <c r="AA6" s="18"/>
      <c r="AB6" s="18">
        <v>73</v>
      </c>
      <c r="AC6" s="18"/>
      <c r="AD6" s="18"/>
      <c r="AE6" s="18">
        <f t="shared" si="0"/>
        <v>139</v>
      </c>
      <c r="AF6" s="18"/>
      <c r="AG6" s="18"/>
      <c r="AH6" s="18">
        <v>53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269</v>
      </c>
      <c r="AS6" s="18"/>
      <c r="AT6" s="18"/>
      <c r="AU6" s="18">
        <v>292</v>
      </c>
      <c r="AV6" s="18"/>
      <c r="AW6" s="18"/>
      <c r="AX6" s="18">
        <f>SUM(AR6:AW6)</f>
        <v>561</v>
      </c>
      <c r="AY6" s="18"/>
      <c r="AZ6" s="18"/>
      <c r="BA6" s="18">
        <v>214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67</v>
      </c>
      <c r="BK6" s="18"/>
      <c r="BL6" s="18"/>
      <c r="BM6" s="18">
        <v>59</v>
      </c>
      <c r="BN6" s="18"/>
      <c r="BO6" s="18"/>
      <c r="BP6" s="19">
        <f t="shared" si="1"/>
        <v>126</v>
      </c>
      <c r="BQ6" s="19"/>
      <c r="BR6" s="18"/>
      <c r="BS6" s="18">
        <v>40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203</v>
      </c>
      <c r="H7" s="19"/>
      <c r="I7" s="19"/>
      <c r="J7" s="19">
        <v>192</v>
      </c>
      <c r="K7" s="19"/>
      <c r="L7" s="19"/>
      <c r="M7" s="19">
        <f>SUM(G7:L7)</f>
        <v>395</v>
      </c>
      <c r="N7" s="19"/>
      <c r="O7" s="19"/>
      <c r="P7" s="18">
        <v>159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76</v>
      </c>
      <c r="Z7" s="18"/>
      <c r="AA7" s="18"/>
      <c r="AB7" s="18">
        <v>88</v>
      </c>
      <c r="AC7" s="18"/>
      <c r="AD7" s="18"/>
      <c r="AE7" s="18">
        <f t="shared" si="0"/>
        <v>164</v>
      </c>
      <c r="AF7" s="18"/>
      <c r="AG7" s="18"/>
      <c r="AH7" s="18">
        <v>59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203</v>
      </c>
      <c r="AS7" s="19"/>
      <c r="AT7" s="19"/>
      <c r="AU7" s="19">
        <v>207</v>
      </c>
      <c r="AV7" s="19"/>
      <c r="AW7" s="19"/>
      <c r="AX7" s="18">
        <f>SUM(AR7:AW7)</f>
        <v>410</v>
      </c>
      <c r="AY7" s="18"/>
      <c r="AZ7" s="18"/>
      <c r="BA7" s="18">
        <v>153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63</v>
      </c>
      <c r="BN7" s="18"/>
      <c r="BO7" s="18"/>
      <c r="BP7" s="19">
        <f t="shared" si="1"/>
        <v>125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355</v>
      </c>
      <c r="H8" s="19"/>
      <c r="I8" s="19"/>
      <c r="J8" s="19">
        <v>372</v>
      </c>
      <c r="K8" s="19"/>
      <c r="L8" s="19"/>
      <c r="M8" s="19">
        <f>SUM(G8:L8)</f>
        <v>727</v>
      </c>
      <c r="N8" s="19"/>
      <c r="O8" s="19"/>
      <c r="P8" s="18">
        <v>291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131</v>
      </c>
      <c r="Z8" s="19"/>
      <c r="AA8" s="19"/>
      <c r="AB8" s="19">
        <v>143</v>
      </c>
      <c r="AC8" s="19"/>
      <c r="AD8" s="19"/>
      <c r="AE8" s="19">
        <f t="shared" si="0"/>
        <v>274</v>
      </c>
      <c r="AF8" s="19"/>
      <c r="AG8" s="19"/>
      <c r="AH8" s="19">
        <v>122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257</v>
      </c>
      <c r="AS8" s="19"/>
      <c r="AT8" s="19"/>
      <c r="AU8" s="19">
        <v>294</v>
      </c>
      <c r="AV8" s="19"/>
      <c r="AW8" s="19"/>
      <c r="AX8" s="18">
        <f>SUM(AR8:AW8)</f>
        <v>551</v>
      </c>
      <c r="AY8" s="18"/>
      <c r="AZ8" s="18"/>
      <c r="BA8" s="18">
        <v>215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63</v>
      </c>
      <c r="BK8" s="18"/>
      <c r="BL8" s="18"/>
      <c r="BM8" s="18">
        <v>54</v>
      </c>
      <c r="BN8" s="18"/>
      <c r="BO8" s="18"/>
      <c r="BP8" s="18">
        <f t="shared" si="1"/>
        <v>117</v>
      </c>
      <c r="BQ8" s="18"/>
      <c r="BR8" s="18"/>
      <c r="BS8" s="18">
        <v>40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90</v>
      </c>
      <c r="Z9" s="19"/>
      <c r="AA9" s="19"/>
      <c r="AB9" s="19">
        <v>108</v>
      </c>
      <c r="AC9" s="19"/>
      <c r="AD9" s="19"/>
      <c r="AE9" s="19">
        <f t="shared" si="0"/>
        <v>198</v>
      </c>
      <c r="AF9" s="19"/>
      <c r="AG9" s="19"/>
      <c r="AH9" s="19">
        <v>64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33</v>
      </c>
      <c r="BK9" s="19"/>
      <c r="BL9" s="19"/>
      <c r="BM9" s="19">
        <v>50</v>
      </c>
      <c r="BN9" s="19"/>
      <c r="BO9" s="19"/>
      <c r="BP9" s="18">
        <f t="shared" si="1"/>
        <v>83</v>
      </c>
      <c r="BQ9" s="18"/>
      <c r="BR9" s="18"/>
      <c r="BS9" s="18">
        <v>25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122</v>
      </c>
      <c r="H10" s="19"/>
      <c r="I10" s="19"/>
      <c r="J10" s="19">
        <v>139</v>
      </c>
      <c r="K10" s="19"/>
      <c r="L10" s="19"/>
      <c r="M10" s="18">
        <f aca="true" t="shared" si="2" ref="M10:M15">SUM(G10:L10)</f>
        <v>261</v>
      </c>
      <c r="N10" s="18"/>
      <c r="O10" s="18"/>
      <c r="P10" s="18">
        <v>113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95</v>
      </c>
      <c r="Z10" s="19"/>
      <c r="AA10" s="19"/>
      <c r="AB10" s="19">
        <v>114</v>
      </c>
      <c r="AC10" s="19"/>
      <c r="AD10" s="19"/>
      <c r="AE10" s="19">
        <f t="shared" si="0"/>
        <v>209</v>
      </c>
      <c r="AF10" s="19"/>
      <c r="AG10" s="19"/>
      <c r="AH10" s="19">
        <v>88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143</v>
      </c>
      <c r="AS10" s="18"/>
      <c r="AT10" s="18"/>
      <c r="AU10" s="18">
        <v>135</v>
      </c>
      <c r="AV10" s="18"/>
      <c r="AW10" s="18"/>
      <c r="AX10" s="18">
        <f>SUM(AR10:AW10)</f>
        <v>278</v>
      </c>
      <c r="AY10" s="18"/>
      <c r="AZ10" s="18"/>
      <c r="BA10" s="18">
        <v>102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60</v>
      </c>
      <c r="BK10" s="19"/>
      <c r="BL10" s="19"/>
      <c r="BM10" s="19">
        <v>64</v>
      </c>
      <c r="BN10" s="19"/>
      <c r="BO10" s="19"/>
      <c r="BP10" s="18">
        <f t="shared" si="1"/>
        <v>124</v>
      </c>
      <c r="BQ10" s="18"/>
      <c r="BR10" s="18"/>
      <c r="BS10" s="18">
        <v>42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316</v>
      </c>
      <c r="H11" s="19"/>
      <c r="I11" s="19"/>
      <c r="J11" s="19">
        <v>338</v>
      </c>
      <c r="K11" s="19"/>
      <c r="L11" s="19"/>
      <c r="M11" s="18">
        <f t="shared" si="2"/>
        <v>654</v>
      </c>
      <c r="N11" s="18"/>
      <c r="O11" s="18"/>
      <c r="P11" s="18">
        <v>295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55</v>
      </c>
      <c r="Z11" s="19"/>
      <c r="AA11" s="19"/>
      <c r="AB11" s="19">
        <v>69</v>
      </c>
      <c r="AC11" s="19"/>
      <c r="AD11" s="19"/>
      <c r="AE11" s="19">
        <f t="shared" si="0"/>
        <v>124</v>
      </c>
      <c r="AF11" s="19"/>
      <c r="AG11" s="19"/>
      <c r="AH11" s="19">
        <v>47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16</v>
      </c>
      <c r="BK11" s="18"/>
      <c r="BL11" s="18"/>
      <c r="BM11" s="18">
        <v>15</v>
      </c>
      <c r="BN11" s="18"/>
      <c r="BO11" s="18"/>
      <c r="BP11" s="18">
        <f t="shared" si="1"/>
        <v>31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334</v>
      </c>
      <c r="H12" s="19"/>
      <c r="I12" s="19"/>
      <c r="J12" s="19">
        <v>400</v>
      </c>
      <c r="K12" s="19"/>
      <c r="L12" s="19"/>
      <c r="M12" s="18">
        <f t="shared" si="2"/>
        <v>734</v>
      </c>
      <c r="N12" s="18"/>
      <c r="O12" s="18"/>
      <c r="P12" s="18">
        <v>332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168</v>
      </c>
      <c r="Z12" s="19"/>
      <c r="AA12" s="19"/>
      <c r="AB12" s="19">
        <v>177</v>
      </c>
      <c r="AC12" s="19"/>
      <c r="AD12" s="19"/>
      <c r="AE12" s="19">
        <f t="shared" si="0"/>
        <v>345</v>
      </c>
      <c r="AF12" s="19"/>
      <c r="AG12" s="19"/>
      <c r="AH12" s="19">
        <v>146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114</v>
      </c>
      <c r="AS12" s="19"/>
      <c r="AT12" s="19"/>
      <c r="AU12" s="19">
        <v>125</v>
      </c>
      <c r="AV12" s="19"/>
      <c r="AW12" s="19"/>
      <c r="AX12" s="19">
        <f aca="true" t="shared" si="3" ref="AX12:AX17">AR12+AU12</f>
        <v>239</v>
      </c>
      <c r="AY12" s="19"/>
      <c r="AZ12" s="18"/>
      <c r="BA12" s="18">
        <v>92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65</v>
      </c>
      <c r="H13" s="19"/>
      <c r="I13" s="19"/>
      <c r="J13" s="19">
        <v>65</v>
      </c>
      <c r="K13" s="19"/>
      <c r="L13" s="19"/>
      <c r="M13" s="18">
        <f t="shared" si="2"/>
        <v>130</v>
      </c>
      <c r="N13" s="18"/>
      <c r="O13" s="18"/>
      <c r="P13" s="18">
        <v>52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125</v>
      </c>
      <c r="Z13" s="19"/>
      <c r="AA13" s="19"/>
      <c r="AB13" s="19">
        <v>148</v>
      </c>
      <c r="AC13" s="19"/>
      <c r="AD13" s="19"/>
      <c r="AE13" s="19">
        <f t="shared" si="0"/>
        <v>273</v>
      </c>
      <c r="AF13" s="19"/>
      <c r="AG13" s="19"/>
      <c r="AH13" s="19">
        <v>110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128</v>
      </c>
      <c r="AS13" s="19"/>
      <c r="AT13" s="19"/>
      <c r="AU13" s="19">
        <v>142</v>
      </c>
      <c r="AV13" s="19"/>
      <c r="AW13" s="19"/>
      <c r="AX13" s="19">
        <f t="shared" si="3"/>
        <v>270</v>
      </c>
      <c r="AY13" s="19"/>
      <c r="AZ13" s="18"/>
      <c r="BA13" s="18">
        <v>104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81</v>
      </c>
      <c r="BK13" s="19"/>
      <c r="BL13" s="19"/>
      <c r="BM13" s="19">
        <v>91</v>
      </c>
      <c r="BN13" s="19"/>
      <c r="BO13" s="19"/>
      <c r="BP13" s="18">
        <f>BJ13+BM13</f>
        <v>172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154</v>
      </c>
      <c r="H14" s="19"/>
      <c r="I14" s="19"/>
      <c r="J14" s="19">
        <v>185</v>
      </c>
      <c r="K14" s="19"/>
      <c r="L14" s="19"/>
      <c r="M14" s="18">
        <f t="shared" si="2"/>
        <v>339</v>
      </c>
      <c r="N14" s="18"/>
      <c r="O14" s="18"/>
      <c r="P14" s="18">
        <v>115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508</v>
      </c>
      <c r="Z14" s="19"/>
      <c r="AA14" s="19"/>
      <c r="AB14" s="19">
        <v>511</v>
      </c>
      <c r="AC14" s="19"/>
      <c r="AD14" s="19"/>
      <c r="AE14" s="19">
        <f t="shared" si="0"/>
        <v>1019</v>
      </c>
      <c r="AF14" s="19"/>
      <c r="AG14" s="19"/>
      <c r="AH14" s="19">
        <v>444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370</v>
      </c>
      <c r="AS14" s="19"/>
      <c r="AT14" s="19"/>
      <c r="AU14" s="19">
        <v>366</v>
      </c>
      <c r="AV14" s="19"/>
      <c r="AW14" s="19"/>
      <c r="AX14" s="19">
        <f t="shared" si="3"/>
        <v>736</v>
      </c>
      <c r="AY14" s="19"/>
      <c r="AZ14" s="18"/>
      <c r="BA14" s="18">
        <v>250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337</v>
      </c>
      <c r="Z15" s="19"/>
      <c r="AA15" s="19"/>
      <c r="AB15" s="19">
        <v>360</v>
      </c>
      <c r="AC15" s="19"/>
      <c r="AD15" s="19"/>
      <c r="AE15" s="19">
        <f t="shared" si="0"/>
        <v>697</v>
      </c>
      <c r="AF15" s="19"/>
      <c r="AG15" s="19"/>
      <c r="AH15" s="19">
        <v>277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335</v>
      </c>
      <c r="AS15" s="19"/>
      <c r="AT15" s="19"/>
      <c r="AU15" s="19">
        <v>374</v>
      </c>
      <c r="AV15" s="19"/>
      <c r="AW15" s="19"/>
      <c r="AX15" s="19">
        <f t="shared" si="3"/>
        <v>709</v>
      </c>
      <c r="AY15" s="19"/>
      <c r="AZ15" s="18"/>
      <c r="BA15" s="18">
        <v>257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174</v>
      </c>
      <c r="H16" s="19"/>
      <c r="I16" s="19"/>
      <c r="J16" s="19">
        <v>152</v>
      </c>
      <c r="K16" s="19"/>
      <c r="L16" s="19"/>
      <c r="M16" s="18">
        <f aca="true" t="shared" si="4" ref="M16:M32">SUM(G16:L16)</f>
        <v>326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244</v>
      </c>
      <c r="Z16" s="19"/>
      <c r="AA16" s="19"/>
      <c r="AB16" s="19">
        <v>283</v>
      </c>
      <c r="AC16" s="19"/>
      <c r="AD16" s="19"/>
      <c r="AE16" s="19">
        <f t="shared" si="0"/>
        <v>527</v>
      </c>
      <c r="AF16" s="19"/>
      <c r="AG16" s="19"/>
      <c r="AH16" s="19">
        <v>221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58</v>
      </c>
      <c r="BK16" s="19"/>
      <c r="BL16" s="19"/>
      <c r="BM16" s="19">
        <v>62</v>
      </c>
      <c r="BN16" s="19"/>
      <c r="BO16" s="19"/>
      <c r="BP16" s="18">
        <f>BJ16+BM16</f>
        <v>120</v>
      </c>
      <c r="BQ16" s="18"/>
      <c r="BR16" s="18"/>
      <c r="BS16" s="18">
        <v>38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238</v>
      </c>
      <c r="H17" s="19"/>
      <c r="I17" s="19"/>
      <c r="J17" s="19">
        <v>248</v>
      </c>
      <c r="K17" s="19"/>
      <c r="L17" s="19"/>
      <c r="M17" s="18">
        <f t="shared" si="4"/>
        <v>486</v>
      </c>
      <c r="N17" s="18"/>
      <c r="O17" s="18"/>
      <c r="P17" s="18">
        <v>146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208</v>
      </c>
      <c r="Z17" s="19"/>
      <c r="AA17" s="19"/>
      <c r="AB17" s="19">
        <v>235</v>
      </c>
      <c r="AC17" s="19"/>
      <c r="AD17" s="19"/>
      <c r="AE17" s="19">
        <f t="shared" si="0"/>
        <v>443</v>
      </c>
      <c r="AF17" s="19"/>
      <c r="AG17" s="19"/>
      <c r="AH17" s="19">
        <v>174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81</v>
      </c>
      <c r="AS17" s="19"/>
      <c r="AT17" s="19"/>
      <c r="AU17" s="19">
        <v>84</v>
      </c>
      <c r="AV17" s="19"/>
      <c r="AW17" s="19"/>
      <c r="AX17" s="19">
        <f t="shared" si="3"/>
        <v>165</v>
      </c>
      <c r="AY17" s="19"/>
      <c r="AZ17" s="18"/>
      <c r="BA17" s="18">
        <v>99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174</v>
      </c>
      <c r="H18" s="19"/>
      <c r="I18" s="19"/>
      <c r="J18" s="19">
        <v>175</v>
      </c>
      <c r="K18" s="19"/>
      <c r="L18" s="19"/>
      <c r="M18" s="18">
        <f t="shared" si="4"/>
        <v>349</v>
      </c>
      <c r="N18" s="18"/>
      <c r="O18" s="18"/>
      <c r="P18" s="18">
        <v>138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108</v>
      </c>
      <c r="Z18" s="19"/>
      <c r="AA18" s="19"/>
      <c r="AB18" s="19">
        <v>107</v>
      </c>
      <c r="AC18" s="19"/>
      <c r="AD18" s="19"/>
      <c r="AE18" s="19">
        <f>SUM(Y18:AD18)</f>
        <v>215</v>
      </c>
      <c r="AF18" s="19"/>
      <c r="AG18" s="19"/>
      <c r="AH18" s="19">
        <v>96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243</v>
      </c>
      <c r="AS18" s="19"/>
      <c r="AT18" s="19"/>
      <c r="AU18" s="19">
        <v>263</v>
      </c>
      <c r="AV18" s="19"/>
      <c r="AW18" s="19"/>
      <c r="AX18" s="19">
        <f aca="true" t="shared" si="5" ref="AX18:AX34">AR18+AU18</f>
        <v>506</v>
      </c>
      <c r="AY18" s="19"/>
      <c r="AZ18" s="18"/>
      <c r="BA18" s="18">
        <v>174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45</v>
      </c>
      <c r="BK18" s="19"/>
      <c r="BL18" s="19"/>
      <c r="BM18" s="19">
        <v>46</v>
      </c>
      <c r="BN18" s="19"/>
      <c r="BO18" s="19"/>
      <c r="BP18" s="18">
        <f aca="true" t="shared" si="6" ref="BP18:BP24">BJ18+BM18</f>
        <v>91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59</v>
      </c>
      <c r="H19" s="19"/>
      <c r="I19" s="19"/>
      <c r="J19" s="19">
        <v>59</v>
      </c>
      <c r="K19" s="19"/>
      <c r="L19" s="19"/>
      <c r="M19" s="18">
        <f t="shared" si="4"/>
        <v>118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76</v>
      </c>
      <c r="Z19" s="19"/>
      <c r="AA19" s="19"/>
      <c r="AB19" s="19">
        <v>91</v>
      </c>
      <c r="AC19" s="19"/>
      <c r="AD19" s="19"/>
      <c r="AE19" s="19">
        <f aca="true" t="shared" si="7" ref="AE19:AE36">SUM(Y19:AD19)</f>
        <v>167</v>
      </c>
      <c r="AF19" s="19"/>
      <c r="AG19" s="19"/>
      <c r="AH19" s="19">
        <v>65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333</v>
      </c>
      <c r="AS19" s="19"/>
      <c r="AT19" s="19"/>
      <c r="AU19" s="19">
        <v>363</v>
      </c>
      <c r="AV19" s="19"/>
      <c r="AW19" s="19"/>
      <c r="AX19" s="19">
        <f t="shared" si="5"/>
        <v>696</v>
      </c>
      <c r="AY19" s="19"/>
      <c r="AZ19" s="18"/>
      <c r="BA19" s="18">
        <v>230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40</v>
      </c>
      <c r="BK19" s="19"/>
      <c r="BL19" s="19"/>
      <c r="BM19" s="19">
        <v>37</v>
      </c>
      <c r="BN19" s="19"/>
      <c r="BO19" s="19"/>
      <c r="BP19" s="18">
        <f t="shared" si="6"/>
        <v>77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450</v>
      </c>
      <c r="H20" s="19"/>
      <c r="I20" s="19"/>
      <c r="J20" s="19">
        <v>473</v>
      </c>
      <c r="K20" s="19"/>
      <c r="L20" s="19"/>
      <c r="M20" s="18">
        <f t="shared" si="4"/>
        <v>923</v>
      </c>
      <c r="N20" s="18"/>
      <c r="O20" s="18"/>
      <c r="P20" s="18">
        <v>297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114</v>
      </c>
      <c r="Z20" s="19"/>
      <c r="AA20" s="19"/>
      <c r="AB20" s="19">
        <v>141</v>
      </c>
      <c r="AC20" s="19"/>
      <c r="AD20" s="19"/>
      <c r="AE20" s="19">
        <f t="shared" si="7"/>
        <v>255</v>
      </c>
      <c r="AF20" s="19"/>
      <c r="AG20" s="19"/>
      <c r="AH20" s="19">
        <v>114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611</v>
      </c>
      <c r="AS20" s="19"/>
      <c r="AT20" s="19"/>
      <c r="AU20" s="19">
        <v>667</v>
      </c>
      <c r="AV20" s="19"/>
      <c r="AW20" s="19"/>
      <c r="AX20" s="19">
        <f t="shared" si="5"/>
        <v>1278</v>
      </c>
      <c r="AY20" s="19"/>
      <c r="AZ20" s="18"/>
      <c r="BA20" s="18">
        <v>456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58</v>
      </c>
      <c r="BK20" s="19"/>
      <c r="BL20" s="19"/>
      <c r="BM20" s="19">
        <v>65</v>
      </c>
      <c r="BN20" s="19"/>
      <c r="BO20" s="19"/>
      <c r="BP20" s="18">
        <f t="shared" si="6"/>
        <v>123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698</v>
      </c>
      <c r="H21" s="19"/>
      <c r="I21" s="19"/>
      <c r="J21" s="19">
        <v>793</v>
      </c>
      <c r="K21" s="19"/>
      <c r="L21" s="19"/>
      <c r="M21" s="19">
        <f t="shared" si="4"/>
        <v>1491</v>
      </c>
      <c r="N21" s="19"/>
      <c r="O21" s="19"/>
      <c r="P21" s="18">
        <v>559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133</v>
      </c>
      <c r="Z21" s="19"/>
      <c r="AA21" s="19"/>
      <c r="AB21" s="19">
        <v>146</v>
      </c>
      <c r="AC21" s="19"/>
      <c r="AD21" s="19"/>
      <c r="AE21" s="19">
        <f t="shared" si="7"/>
        <v>279</v>
      </c>
      <c r="AF21" s="19"/>
      <c r="AG21" s="19"/>
      <c r="AH21" s="19">
        <v>123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215</v>
      </c>
      <c r="AS21" s="19"/>
      <c r="AT21" s="19"/>
      <c r="AU21" s="19">
        <v>223</v>
      </c>
      <c r="AV21" s="19"/>
      <c r="AW21" s="19"/>
      <c r="AX21" s="19">
        <f t="shared" si="5"/>
        <v>438</v>
      </c>
      <c r="AY21" s="19"/>
      <c r="AZ21" s="18"/>
      <c r="BA21" s="18">
        <v>167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43</v>
      </c>
      <c r="BN21" s="19"/>
      <c r="BO21" s="19"/>
      <c r="BP21" s="18">
        <f t="shared" si="6"/>
        <v>83</v>
      </c>
      <c r="BQ21" s="18"/>
      <c r="BR21" s="18"/>
      <c r="BS21" s="18">
        <v>28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168</v>
      </c>
      <c r="H22" s="19"/>
      <c r="I22" s="19"/>
      <c r="J22" s="19">
        <v>194</v>
      </c>
      <c r="K22" s="19"/>
      <c r="L22" s="19"/>
      <c r="M22" s="19">
        <f t="shared" si="4"/>
        <v>362</v>
      </c>
      <c r="N22" s="19"/>
      <c r="O22" s="19"/>
      <c r="P22" s="18">
        <v>137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141</v>
      </c>
      <c r="Z22" s="19"/>
      <c r="AA22" s="19"/>
      <c r="AB22" s="19">
        <v>170</v>
      </c>
      <c r="AC22" s="19"/>
      <c r="AD22" s="19"/>
      <c r="AE22" s="19">
        <f t="shared" si="7"/>
        <v>311</v>
      </c>
      <c r="AF22" s="19"/>
      <c r="AG22" s="19"/>
      <c r="AH22" s="19">
        <v>122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335</v>
      </c>
      <c r="AS22" s="19"/>
      <c r="AT22" s="19"/>
      <c r="AU22" s="19">
        <v>374</v>
      </c>
      <c r="AV22" s="19"/>
      <c r="AW22" s="19"/>
      <c r="AX22" s="19">
        <f t="shared" si="5"/>
        <v>709</v>
      </c>
      <c r="AY22" s="19"/>
      <c r="AZ22" s="18"/>
      <c r="BA22" s="18">
        <v>279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20</v>
      </c>
      <c r="BK22" s="19"/>
      <c r="BL22" s="19"/>
      <c r="BM22" s="19">
        <v>43</v>
      </c>
      <c r="BN22" s="19"/>
      <c r="BO22" s="19"/>
      <c r="BP22" s="18">
        <f t="shared" si="6"/>
        <v>63</v>
      </c>
      <c r="BQ22" s="18"/>
      <c r="BR22" s="18"/>
      <c r="BS22" s="18">
        <v>58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160</v>
      </c>
      <c r="H23" s="19"/>
      <c r="I23" s="19"/>
      <c r="J23" s="19">
        <v>204</v>
      </c>
      <c r="K23" s="19"/>
      <c r="L23" s="19"/>
      <c r="M23" s="19">
        <f t="shared" si="4"/>
        <v>364</v>
      </c>
      <c r="N23" s="19"/>
      <c r="O23" s="19"/>
      <c r="P23" s="18">
        <v>156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230</v>
      </c>
      <c r="Z23" s="19"/>
      <c r="AA23" s="19"/>
      <c r="AB23" s="19">
        <v>248</v>
      </c>
      <c r="AC23" s="19"/>
      <c r="AD23" s="19"/>
      <c r="AE23" s="19">
        <f t="shared" si="7"/>
        <v>478</v>
      </c>
      <c r="AF23" s="19"/>
      <c r="AG23" s="19"/>
      <c r="AH23" s="19">
        <v>187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52</v>
      </c>
      <c r="AS23" s="19"/>
      <c r="AT23" s="19"/>
      <c r="AU23" s="19">
        <v>46</v>
      </c>
      <c r="AV23" s="19"/>
      <c r="AW23" s="19"/>
      <c r="AX23" s="19">
        <f t="shared" si="5"/>
        <v>98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516</v>
      </c>
      <c r="BK23" s="19"/>
      <c r="BL23" s="19"/>
      <c r="BM23" s="19">
        <v>546</v>
      </c>
      <c r="BN23" s="19"/>
      <c r="BO23" s="19"/>
      <c r="BP23" s="18">
        <f t="shared" si="6"/>
        <v>1062</v>
      </c>
      <c r="BQ23" s="18"/>
      <c r="BR23" s="18"/>
      <c r="BS23" s="18">
        <v>331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476</v>
      </c>
      <c r="H24" s="19"/>
      <c r="I24" s="19"/>
      <c r="J24" s="19">
        <v>497</v>
      </c>
      <c r="K24" s="19"/>
      <c r="L24" s="19"/>
      <c r="M24" s="19">
        <f t="shared" si="4"/>
        <v>973</v>
      </c>
      <c r="N24" s="19"/>
      <c r="O24" s="19"/>
      <c r="P24" s="18">
        <v>357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64</v>
      </c>
      <c r="Z24" s="19"/>
      <c r="AA24" s="19"/>
      <c r="AB24" s="19">
        <v>75</v>
      </c>
      <c r="AC24" s="19"/>
      <c r="AD24" s="19"/>
      <c r="AE24" s="19">
        <f t="shared" si="7"/>
        <v>139</v>
      </c>
      <c r="AF24" s="19"/>
      <c r="AG24" s="19"/>
      <c r="AH24" s="19">
        <v>58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192</v>
      </c>
      <c r="BK24" s="19"/>
      <c r="BL24" s="19"/>
      <c r="BM24" s="19">
        <v>206</v>
      </c>
      <c r="BN24" s="19"/>
      <c r="BO24" s="19"/>
      <c r="BP24" s="18">
        <f t="shared" si="6"/>
        <v>398</v>
      </c>
      <c r="BQ24" s="18"/>
      <c r="BR24" s="18"/>
      <c r="BS24" s="18">
        <v>114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375</v>
      </c>
      <c r="H25" s="19"/>
      <c r="I25" s="19"/>
      <c r="J25" s="19">
        <v>410</v>
      </c>
      <c r="K25" s="19"/>
      <c r="L25" s="19"/>
      <c r="M25" s="19">
        <f t="shared" si="4"/>
        <v>785</v>
      </c>
      <c r="N25" s="19"/>
      <c r="O25" s="19"/>
      <c r="P25" s="18">
        <v>321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130</v>
      </c>
      <c r="Z25" s="19"/>
      <c r="AA25" s="19"/>
      <c r="AB25" s="19">
        <v>129</v>
      </c>
      <c r="AC25" s="19"/>
      <c r="AD25" s="19"/>
      <c r="AE25" s="19">
        <f t="shared" si="7"/>
        <v>259</v>
      </c>
      <c r="AF25" s="19"/>
      <c r="AG25" s="19"/>
      <c r="AH25" s="19">
        <v>106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170</v>
      </c>
      <c r="AS25" s="19"/>
      <c r="AT25" s="19"/>
      <c r="AU25" s="19">
        <v>194</v>
      </c>
      <c r="AV25" s="19"/>
      <c r="AW25" s="19"/>
      <c r="AX25" s="19">
        <f t="shared" si="5"/>
        <v>364</v>
      </c>
      <c r="AY25" s="19"/>
      <c r="AZ25" s="18"/>
      <c r="BA25" s="18">
        <v>124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23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45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456</v>
      </c>
      <c r="H26" s="19"/>
      <c r="I26" s="19"/>
      <c r="J26" s="19">
        <v>491</v>
      </c>
      <c r="K26" s="19"/>
      <c r="L26" s="19"/>
      <c r="M26" s="19">
        <f t="shared" si="4"/>
        <v>947</v>
      </c>
      <c r="N26" s="19"/>
      <c r="O26" s="19"/>
      <c r="P26" s="18">
        <v>360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142</v>
      </c>
      <c r="Z26" s="19"/>
      <c r="AA26" s="19"/>
      <c r="AB26" s="19">
        <v>144</v>
      </c>
      <c r="AC26" s="19"/>
      <c r="AD26" s="19"/>
      <c r="AE26" s="19">
        <f t="shared" si="7"/>
        <v>286</v>
      </c>
      <c r="AF26" s="19"/>
      <c r="AG26" s="19"/>
      <c r="AH26" s="19">
        <v>125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287</v>
      </c>
      <c r="AS26" s="19"/>
      <c r="AT26" s="19"/>
      <c r="AU26" s="19">
        <v>314</v>
      </c>
      <c r="AV26" s="19"/>
      <c r="AW26" s="19"/>
      <c r="AX26" s="19">
        <f t="shared" si="5"/>
        <v>601</v>
      </c>
      <c r="AY26" s="19"/>
      <c r="AZ26" s="18"/>
      <c r="BA26" s="18">
        <v>218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127</v>
      </c>
      <c r="BK26" s="19"/>
      <c r="BL26" s="19"/>
      <c r="BM26" s="19">
        <v>153</v>
      </c>
      <c r="BN26" s="19"/>
      <c r="BO26" s="19"/>
      <c r="BP26" s="18">
        <f t="shared" si="8"/>
        <v>280</v>
      </c>
      <c r="BQ26" s="18"/>
      <c r="BR26" s="18"/>
      <c r="BS26" s="18">
        <v>82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238</v>
      </c>
      <c r="H27" s="19"/>
      <c r="I27" s="19"/>
      <c r="J27" s="19">
        <v>257</v>
      </c>
      <c r="K27" s="19"/>
      <c r="L27" s="19"/>
      <c r="M27" s="19">
        <f t="shared" si="4"/>
        <v>495</v>
      </c>
      <c r="N27" s="19"/>
      <c r="O27" s="19"/>
      <c r="P27" s="18">
        <v>205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142</v>
      </c>
      <c r="Z27" s="19"/>
      <c r="AA27" s="19"/>
      <c r="AB27" s="19">
        <v>139</v>
      </c>
      <c r="AC27" s="19"/>
      <c r="AD27" s="19"/>
      <c r="AE27" s="19">
        <f t="shared" si="7"/>
        <v>281</v>
      </c>
      <c r="AF27" s="19"/>
      <c r="AG27" s="19"/>
      <c r="AH27" s="19">
        <v>124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349</v>
      </c>
      <c r="AS27" s="19"/>
      <c r="AT27" s="19"/>
      <c r="AU27" s="19">
        <v>408</v>
      </c>
      <c r="AV27" s="19"/>
      <c r="AW27" s="19"/>
      <c r="AX27" s="19">
        <f t="shared" si="5"/>
        <v>757</v>
      </c>
      <c r="AY27" s="19"/>
      <c r="AZ27" s="18"/>
      <c r="BA27" s="18">
        <v>266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176</v>
      </c>
      <c r="BK27" s="19"/>
      <c r="BL27" s="19"/>
      <c r="BM27" s="19">
        <v>193</v>
      </c>
      <c r="BN27" s="19"/>
      <c r="BO27" s="19"/>
      <c r="BP27" s="18">
        <f t="shared" si="8"/>
        <v>369</v>
      </c>
      <c r="BQ27" s="18"/>
      <c r="BR27" s="18"/>
      <c r="BS27" s="18">
        <v>96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1054</v>
      </c>
      <c r="H28" s="19"/>
      <c r="I28" s="19"/>
      <c r="J28" s="19">
        <v>1099</v>
      </c>
      <c r="K28" s="19"/>
      <c r="L28" s="19"/>
      <c r="M28" s="19">
        <f t="shared" si="4"/>
        <v>2153</v>
      </c>
      <c r="N28" s="19"/>
      <c r="O28" s="19"/>
      <c r="P28" s="18">
        <v>790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88</v>
      </c>
      <c r="Z28" s="19"/>
      <c r="AA28" s="19"/>
      <c r="AB28" s="19">
        <v>100</v>
      </c>
      <c r="AC28" s="19"/>
      <c r="AD28" s="19"/>
      <c r="AE28" s="19">
        <f t="shared" si="7"/>
        <v>188</v>
      </c>
      <c r="AF28" s="19"/>
      <c r="AG28" s="19"/>
      <c r="AH28" s="19">
        <v>77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226</v>
      </c>
      <c r="AS28" s="19"/>
      <c r="AT28" s="19"/>
      <c r="AU28" s="19">
        <v>240</v>
      </c>
      <c r="AV28" s="19"/>
      <c r="AW28" s="19"/>
      <c r="AX28" s="19">
        <f t="shared" si="5"/>
        <v>466</v>
      </c>
      <c r="AY28" s="19"/>
      <c r="AZ28" s="18"/>
      <c r="BA28" s="18">
        <v>160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379</v>
      </c>
      <c r="BK28" s="19"/>
      <c r="BL28" s="19"/>
      <c r="BM28" s="19">
        <v>381</v>
      </c>
      <c r="BN28" s="19"/>
      <c r="BO28" s="19"/>
      <c r="BP28" s="18">
        <f t="shared" si="8"/>
        <v>760</v>
      </c>
      <c r="BQ28" s="18"/>
      <c r="BR28" s="18"/>
      <c r="BS28" s="18">
        <v>285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715</v>
      </c>
      <c r="H29" s="19"/>
      <c r="I29" s="19"/>
      <c r="J29" s="19">
        <v>729</v>
      </c>
      <c r="K29" s="19"/>
      <c r="L29" s="19"/>
      <c r="M29" s="19">
        <f t="shared" si="4"/>
        <v>1444</v>
      </c>
      <c r="N29" s="19"/>
      <c r="O29" s="19"/>
      <c r="P29" s="18">
        <v>506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126</v>
      </c>
      <c r="Z29" s="19"/>
      <c r="AA29" s="19"/>
      <c r="AB29" s="19">
        <v>115</v>
      </c>
      <c r="AC29" s="19"/>
      <c r="AD29" s="19"/>
      <c r="AE29" s="19">
        <f t="shared" si="7"/>
        <v>241</v>
      </c>
      <c r="AF29" s="19"/>
      <c r="AG29" s="19"/>
      <c r="AH29" s="19">
        <v>106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22</v>
      </c>
      <c r="AS29" s="19"/>
      <c r="AT29" s="19"/>
      <c r="AU29" s="19">
        <v>23</v>
      </c>
      <c r="AV29" s="19"/>
      <c r="AW29" s="19"/>
      <c r="AX29" s="19">
        <f t="shared" si="5"/>
        <v>45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44</v>
      </c>
      <c r="BK29" s="19"/>
      <c r="BL29" s="19"/>
      <c r="BM29" s="19">
        <v>43</v>
      </c>
      <c r="BN29" s="19"/>
      <c r="BO29" s="19"/>
      <c r="BP29" s="18">
        <f t="shared" si="8"/>
        <v>87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745</v>
      </c>
      <c r="H30" s="19"/>
      <c r="I30" s="19"/>
      <c r="J30" s="19">
        <v>833</v>
      </c>
      <c r="K30" s="19"/>
      <c r="L30" s="19"/>
      <c r="M30" s="19">
        <f t="shared" si="4"/>
        <v>1578</v>
      </c>
      <c r="N30" s="19"/>
      <c r="O30" s="19"/>
      <c r="P30" s="18">
        <v>623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167</v>
      </c>
      <c r="Z30" s="19"/>
      <c r="AA30" s="19"/>
      <c r="AB30" s="19">
        <v>211</v>
      </c>
      <c r="AC30" s="19"/>
      <c r="AD30" s="19"/>
      <c r="AE30" s="19">
        <f t="shared" si="7"/>
        <v>378</v>
      </c>
      <c r="AF30" s="19"/>
      <c r="AG30" s="19"/>
      <c r="AH30" s="19">
        <v>151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169</v>
      </c>
      <c r="AS30" s="19"/>
      <c r="AT30" s="19"/>
      <c r="AU30" s="19">
        <v>179</v>
      </c>
      <c r="AV30" s="19"/>
      <c r="AW30" s="19"/>
      <c r="AX30" s="19">
        <f t="shared" si="5"/>
        <v>348</v>
      </c>
      <c r="AY30" s="19"/>
      <c r="AZ30" s="18"/>
      <c r="BA30" s="18">
        <v>118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165</v>
      </c>
      <c r="BK30" s="19"/>
      <c r="BL30" s="19"/>
      <c r="BM30" s="19">
        <v>151</v>
      </c>
      <c r="BN30" s="19"/>
      <c r="BO30" s="19"/>
      <c r="BP30" s="18">
        <f t="shared" si="8"/>
        <v>316</v>
      </c>
      <c r="BQ30" s="18"/>
      <c r="BR30" s="18"/>
      <c r="BS30" s="18">
        <v>87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417</v>
      </c>
      <c r="H31" s="19"/>
      <c r="I31" s="19"/>
      <c r="J31" s="19">
        <v>397</v>
      </c>
      <c r="K31" s="19"/>
      <c r="L31" s="19"/>
      <c r="M31" s="19">
        <f t="shared" si="4"/>
        <v>814</v>
      </c>
      <c r="N31" s="19"/>
      <c r="O31" s="19"/>
      <c r="P31" s="18">
        <v>307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272</v>
      </c>
      <c r="Z31" s="19"/>
      <c r="AA31" s="19"/>
      <c r="AB31" s="19">
        <v>322</v>
      </c>
      <c r="AC31" s="19"/>
      <c r="AD31" s="19"/>
      <c r="AE31" s="19">
        <f t="shared" si="7"/>
        <v>594</v>
      </c>
      <c r="AF31" s="19"/>
      <c r="AG31" s="19"/>
      <c r="AH31" s="19">
        <v>226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51</v>
      </c>
      <c r="AS31" s="19"/>
      <c r="AT31" s="19"/>
      <c r="AU31" s="19">
        <v>70</v>
      </c>
      <c r="AV31" s="19"/>
      <c r="AW31" s="19"/>
      <c r="AX31" s="19">
        <f t="shared" si="5"/>
        <v>121</v>
      </c>
      <c r="AY31" s="19"/>
      <c r="AZ31" s="18"/>
      <c r="BA31" s="18">
        <v>45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102</v>
      </c>
      <c r="BK31" s="19"/>
      <c r="BL31" s="19"/>
      <c r="BM31" s="19">
        <v>105</v>
      </c>
      <c r="BN31" s="19"/>
      <c r="BO31" s="19"/>
      <c r="BP31" s="18">
        <f t="shared" si="8"/>
        <v>207</v>
      </c>
      <c r="BQ31" s="18"/>
      <c r="BR31" s="18"/>
      <c r="BS31" s="18">
        <v>57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1038</v>
      </c>
      <c r="H32" s="19"/>
      <c r="I32" s="19"/>
      <c r="J32" s="19">
        <v>1140</v>
      </c>
      <c r="K32" s="19"/>
      <c r="L32" s="19"/>
      <c r="M32" s="19">
        <f t="shared" si="4"/>
        <v>2178</v>
      </c>
      <c r="N32" s="19"/>
      <c r="O32" s="19"/>
      <c r="P32" s="18">
        <v>871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64</v>
      </c>
      <c r="Z32" s="43"/>
      <c r="AA32" s="43"/>
      <c r="AB32" s="43">
        <v>63</v>
      </c>
      <c r="AC32" s="43"/>
      <c r="AD32" s="43"/>
      <c r="AE32" s="19">
        <f t="shared" si="7"/>
        <v>127</v>
      </c>
      <c r="AF32" s="19"/>
      <c r="AG32" s="19"/>
      <c r="AH32" s="43">
        <v>50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84</v>
      </c>
      <c r="BN32" s="19"/>
      <c r="BO32" s="19"/>
      <c r="BP32" s="18">
        <f t="shared" si="8"/>
        <v>150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190</v>
      </c>
      <c r="Z33" s="43"/>
      <c r="AA33" s="43"/>
      <c r="AB33" s="43">
        <v>215</v>
      </c>
      <c r="AC33" s="43"/>
      <c r="AD33" s="43"/>
      <c r="AE33" s="19">
        <f t="shared" si="7"/>
        <v>405</v>
      </c>
      <c r="AF33" s="19"/>
      <c r="AG33" s="19"/>
      <c r="AH33" s="43">
        <v>165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627</v>
      </c>
      <c r="AS33" s="19"/>
      <c r="AT33" s="19"/>
      <c r="AU33" s="19">
        <v>631</v>
      </c>
      <c r="AV33" s="19"/>
      <c r="AW33" s="19"/>
      <c r="AX33" s="19">
        <f t="shared" si="5"/>
        <v>1258</v>
      </c>
      <c r="AY33" s="19"/>
      <c r="AZ33" s="18"/>
      <c r="BA33" s="18">
        <v>425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298</v>
      </c>
      <c r="BK33" s="19"/>
      <c r="BL33" s="19"/>
      <c r="BM33" s="19">
        <v>318</v>
      </c>
      <c r="BN33" s="19"/>
      <c r="BO33" s="19"/>
      <c r="BP33" s="18">
        <f t="shared" si="8"/>
        <v>616</v>
      </c>
      <c r="BQ33" s="18"/>
      <c r="BR33" s="18"/>
      <c r="BS33" s="18">
        <v>186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439</v>
      </c>
      <c r="H34" s="19"/>
      <c r="I34" s="19"/>
      <c r="J34" s="19">
        <v>446</v>
      </c>
      <c r="K34" s="19"/>
      <c r="L34" s="19"/>
      <c r="M34" s="19">
        <f aca="true" t="shared" si="9" ref="M34:M46">SUM(G34:L34)</f>
        <v>885</v>
      </c>
      <c r="N34" s="19"/>
      <c r="O34" s="19"/>
      <c r="P34" s="18">
        <v>387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106</v>
      </c>
      <c r="Z34" s="43"/>
      <c r="AA34" s="43"/>
      <c r="AB34" s="43">
        <v>125</v>
      </c>
      <c r="AC34" s="43"/>
      <c r="AD34" s="43"/>
      <c r="AE34" s="43">
        <f t="shared" si="7"/>
        <v>231</v>
      </c>
      <c r="AF34" s="43"/>
      <c r="AG34" s="43"/>
      <c r="AH34" s="43">
        <v>103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68</v>
      </c>
      <c r="AS34" s="19"/>
      <c r="AT34" s="19"/>
      <c r="AU34" s="19">
        <v>79</v>
      </c>
      <c r="AV34" s="19"/>
      <c r="AW34" s="19"/>
      <c r="AX34" s="19">
        <f t="shared" si="5"/>
        <v>147</v>
      </c>
      <c r="AY34" s="19"/>
      <c r="AZ34" s="18"/>
      <c r="BA34" s="18">
        <v>51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249</v>
      </c>
      <c r="BK34" s="19"/>
      <c r="BL34" s="19"/>
      <c r="BM34" s="19">
        <v>231</v>
      </c>
      <c r="BN34" s="19"/>
      <c r="BO34" s="19"/>
      <c r="BP34" s="18">
        <f t="shared" si="8"/>
        <v>480</v>
      </c>
      <c r="BQ34" s="18"/>
      <c r="BR34" s="18"/>
      <c r="BS34" s="18">
        <v>142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83</v>
      </c>
      <c r="H35" s="19"/>
      <c r="I35" s="19"/>
      <c r="J35" s="19">
        <v>73</v>
      </c>
      <c r="K35" s="19"/>
      <c r="L35" s="19"/>
      <c r="M35" s="19">
        <f t="shared" si="9"/>
        <v>156</v>
      </c>
      <c r="N35" s="19"/>
      <c r="O35" s="19"/>
      <c r="P35" s="18">
        <v>59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129</v>
      </c>
      <c r="Z35" s="43"/>
      <c r="AA35" s="43"/>
      <c r="AB35" s="43">
        <v>146</v>
      </c>
      <c r="AC35" s="43"/>
      <c r="AD35" s="43"/>
      <c r="AE35" s="43">
        <f t="shared" si="7"/>
        <v>275</v>
      </c>
      <c r="AF35" s="43"/>
      <c r="AG35" s="43"/>
      <c r="AH35" s="43">
        <v>111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478</v>
      </c>
      <c r="BK35" s="19"/>
      <c r="BL35" s="19"/>
      <c r="BM35" s="19">
        <v>478</v>
      </c>
      <c r="BN35" s="19"/>
      <c r="BO35" s="19"/>
      <c r="BP35" s="18">
        <f t="shared" si="8"/>
        <v>956</v>
      </c>
      <c r="BQ35" s="18"/>
      <c r="BR35" s="18"/>
      <c r="BS35" s="18">
        <v>322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95</v>
      </c>
      <c r="H36" s="19"/>
      <c r="I36" s="19"/>
      <c r="J36" s="19">
        <v>120</v>
      </c>
      <c r="K36" s="19"/>
      <c r="L36" s="19"/>
      <c r="M36" s="19">
        <f t="shared" si="9"/>
        <v>215</v>
      </c>
      <c r="N36" s="19"/>
      <c r="O36" s="19"/>
      <c r="P36" s="18">
        <v>87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215</v>
      </c>
      <c r="Z36" s="19"/>
      <c r="AA36" s="19"/>
      <c r="AB36" s="19">
        <v>230</v>
      </c>
      <c r="AC36" s="19"/>
      <c r="AD36" s="19"/>
      <c r="AE36" s="43">
        <f t="shared" si="7"/>
        <v>445</v>
      </c>
      <c r="AF36" s="43"/>
      <c r="AG36" s="43"/>
      <c r="AH36" s="19">
        <v>185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200</v>
      </c>
      <c r="BK36" s="19"/>
      <c r="BL36" s="19"/>
      <c r="BM36" s="19">
        <v>196</v>
      </c>
      <c r="BN36" s="19"/>
      <c r="BO36" s="19"/>
      <c r="BP36" s="18">
        <f t="shared" si="8"/>
        <v>396</v>
      </c>
      <c r="BQ36" s="18"/>
      <c r="BR36" s="18"/>
      <c r="BS36" s="18">
        <v>133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33</v>
      </c>
      <c r="H37" s="19"/>
      <c r="I37" s="19"/>
      <c r="J37" s="19">
        <v>34</v>
      </c>
      <c r="K37" s="19"/>
      <c r="L37" s="19"/>
      <c r="M37" s="19">
        <f t="shared" si="9"/>
        <v>67</v>
      </c>
      <c r="N37" s="19"/>
      <c r="O37" s="19"/>
      <c r="P37" s="18">
        <v>32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412</v>
      </c>
      <c r="BK37" s="19"/>
      <c r="BL37" s="19"/>
      <c r="BM37" s="19">
        <v>435</v>
      </c>
      <c r="BN37" s="19"/>
      <c r="BO37" s="19"/>
      <c r="BP37" s="18">
        <f t="shared" si="8"/>
        <v>847</v>
      </c>
      <c r="BQ37" s="18"/>
      <c r="BR37" s="18"/>
      <c r="BS37" s="18">
        <v>281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18</v>
      </c>
      <c r="H38" s="19"/>
      <c r="I38" s="19"/>
      <c r="J38" s="19">
        <v>18</v>
      </c>
      <c r="K38" s="19"/>
      <c r="L38" s="19"/>
      <c r="M38" s="19">
        <f t="shared" si="9"/>
        <v>36</v>
      </c>
      <c r="N38" s="19"/>
      <c r="O38" s="19"/>
      <c r="P38" s="18">
        <v>12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340</v>
      </c>
      <c r="Z38" s="19"/>
      <c r="AA38" s="19"/>
      <c r="AB38" s="19">
        <v>368</v>
      </c>
      <c r="AC38" s="19"/>
      <c r="AD38" s="19"/>
      <c r="AE38" s="19">
        <f aca="true" t="shared" si="10" ref="AE38:AE46">SUM(Y38:AD38)</f>
        <v>708</v>
      </c>
      <c r="AF38" s="19"/>
      <c r="AG38" s="19"/>
      <c r="AH38" s="19">
        <v>259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340</v>
      </c>
      <c r="AS38" s="19"/>
      <c r="AT38" s="19"/>
      <c r="AU38" s="19">
        <v>370</v>
      </c>
      <c r="AV38" s="19"/>
      <c r="AW38" s="19"/>
      <c r="AX38" s="19">
        <f>AR38+AU38</f>
        <v>710</v>
      </c>
      <c r="AY38" s="19"/>
      <c r="AZ38" s="18"/>
      <c r="BA38" s="18">
        <v>230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191</v>
      </c>
      <c r="BK38" s="19"/>
      <c r="BL38" s="19"/>
      <c r="BM38" s="19">
        <v>193</v>
      </c>
      <c r="BN38" s="19"/>
      <c r="BO38" s="19"/>
      <c r="BP38" s="18">
        <f t="shared" si="8"/>
        <v>384</v>
      </c>
      <c r="BQ38" s="18"/>
      <c r="BR38" s="18"/>
      <c r="BS38" s="18">
        <v>115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86</v>
      </c>
      <c r="H39" s="19"/>
      <c r="I39" s="19"/>
      <c r="J39" s="19">
        <v>94</v>
      </c>
      <c r="K39" s="19"/>
      <c r="L39" s="19"/>
      <c r="M39" s="19">
        <f t="shared" si="9"/>
        <v>180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568</v>
      </c>
      <c r="Z39" s="19"/>
      <c r="AA39" s="19"/>
      <c r="AB39" s="19">
        <v>645</v>
      </c>
      <c r="AC39" s="19"/>
      <c r="AD39" s="19"/>
      <c r="AE39" s="42">
        <f t="shared" si="10"/>
        <v>1213</v>
      </c>
      <c r="AF39" s="42"/>
      <c r="AG39" s="42"/>
      <c r="AH39" s="19">
        <v>504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185</v>
      </c>
      <c r="BK39" s="19"/>
      <c r="BL39" s="19"/>
      <c r="BM39" s="19">
        <v>181</v>
      </c>
      <c r="BN39" s="19"/>
      <c r="BO39" s="19"/>
      <c r="BP39" s="18">
        <f t="shared" si="8"/>
        <v>366</v>
      </c>
      <c r="BQ39" s="18"/>
      <c r="BR39" s="18"/>
      <c r="BS39" s="18">
        <v>115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152</v>
      </c>
      <c r="H40" s="19"/>
      <c r="I40" s="19"/>
      <c r="J40" s="19">
        <v>146</v>
      </c>
      <c r="K40" s="19"/>
      <c r="L40" s="19"/>
      <c r="M40" s="19">
        <f t="shared" si="9"/>
        <v>298</v>
      </c>
      <c r="N40" s="19"/>
      <c r="O40" s="19"/>
      <c r="P40" s="18">
        <v>120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435</v>
      </c>
      <c r="Z40" s="19"/>
      <c r="AA40" s="19"/>
      <c r="AB40" s="19">
        <v>443</v>
      </c>
      <c r="AC40" s="19"/>
      <c r="AD40" s="19"/>
      <c r="AE40" s="19">
        <f t="shared" si="10"/>
        <v>878</v>
      </c>
      <c r="AF40" s="19"/>
      <c r="AG40" s="19"/>
      <c r="AH40" s="19">
        <v>320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164</v>
      </c>
      <c r="AS40" s="19"/>
      <c r="AT40" s="19"/>
      <c r="AU40" s="19">
        <v>158</v>
      </c>
      <c r="AV40" s="19"/>
      <c r="AW40" s="19"/>
      <c r="AX40" s="19">
        <f aca="true" t="shared" si="11" ref="AX40:AX46">AR40+AU40</f>
        <v>322</v>
      </c>
      <c r="AY40" s="19"/>
      <c r="AZ40" s="18"/>
      <c r="BA40" s="18">
        <v>98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219</v>
      </c>
      <c r="BK40" s="19"/>
      <c r="BL40" s="19"/>
      <c r="BM40" s="19">
        <v>253</v>
      </c>
      <c r="BN40" s="19"/>
      <c r="BO40" s="19"/>
      <c r="BP40" s="18">
        <f t="shared" si="8"/>
        <v>472</v>
      </c>
      <c r="BQ40" s="18"/>
      <c r="BR40" s="18"/>
      <c r="BS40" s="18">
        <v>144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179</v>
      </c>
      <c r="H41" s="19"/>
      <c r="I41" s="19"/>
      <c r="J41" s="19">
        <v>191</v>
      </c>
      <c r="K41" s="19"/>
      <c r="L41" s="19"/>
      <c r="M41" s="19">
        <f t="shared" si="9"/>
        <v>370</v>
      </c>
      <c r="N41" s="19"/>
      <c r="O41" s="19"/>
      <c r="P41" s="18">
        <v>148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184</v>
      </c>
      <c r="Z41" s="19"/>
      <c r="AA41" s="19"/>
      <c r="AB41" s="19">
        <v>225</v>
      </c>
      <c r="AC41" s="19"/>
      <c r="AD41" s="19"/>
      <c r="AE41" s="19">
        <f t="shared" si="10"/>
        <v>409</v>
      </c>
      <c r="AF41" s="19"/>
      <c r="AG41" s="19"/>
      <c r="AH41" s="19">
        <v>157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353</v>
      </c>
      <c r="BK41" s="19"/>
      <c r="BL41" s="19"/>
      <c r="BM41" s="19">
        <v>412</v>
      </c>
      <c r="BN41" s="19"/>
      <c r="BO41" s="19"/>
      <c r="BP41" s="19">
        <f t="shared" si="8"/>
        <v>765</v>
      </c>
      <c r="BQ41" s="19"/>
      <c r="BR41" s="19"/>
      <c r="BS41" s="19">
        <v>210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168</v>
      </c>
      <c r="H42" s="19"/>
      <c r="I42" s="19"/>
      <c r="J42" s="19">
        <v>180</v>
      </c>
      <c r="K42" s="19"/>
      <c r="L42" s="19"/>
      <c r="M42" s="19">
        <f t="shared" si="9"/>
        <v>348</v>
      </c>
      <c r="N42" s="19"/>
      <c r="O42" s="19"/>
      <c r="P42" s="18">
        <v>148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2235</v>
      </c>
      <c r="Z42" s="19"/>
      <c r="AA42" s="19"/>
      <c r="AB42" s="19">
        <v>2587</v>
      </c>
      <c r="AC42" s="19"/>
      <c r="AD42" s="19"/>
      <c r="AE42" s="19">
        <f t="shared" si="10"/>
        <v>4822</v>
      </c>
      <c r="AF42" s="19"/>
      <c r="AG42" s="19"/>
      <c r="AH42" s="19">
        <v>1919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204</v>
      </c>
      <c r="AS42" s="18"/>
      <c r="AT42" s="18"/>
      <c r="AU42" s="18">
        <v>214</v>
      </c>
      <c r="AV42" s="18"/>
      <c r="AW42" s="18"/>
      <c r="AX42" s="19">
        <f t="shared" si="11"/>
        <v>418</v>
      </c>
      <c r="AY42" s="19"/>
      <c r="AZ42" s="18"/>
      <c r="BA42" s="18">
        <v>106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753</v>
      </c>
      <c r="BK42" s="19"/>
      <c r="BL42" s="19"/>
      <c r="BM42" s="19">
        <v>772</v>
      </c>
      <c r="BN42" s="19"/>
      <c r="BO42" s="19"/>
      <c r="BP42" s="19">
        <f t="shared" si="8"/>
        <v>1525</v>
      </c>
      <c r="BQ42" s="19"/>
      <c r="BR42" s="19"/>
      <c r="BS42" s="19">
        <v>494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151</v>
      </c>
      <c r="H43" s="19"/>
      <c r="I43" s="19"/>
      <c r="J43" s="19">
        <v>191</v>
      </c>
      <c r="K43" s="19"/>
      <c r="L43" s="19"/>
      <c r="M43" s="19">
        <f t="shared" si="9"/>
        <v>342</v>
      </c>
      <c r="N43" s="19"/>
      <c r="O43" s="19"/>
      <c r="P43" s="18">
        <v>135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225</v>
      </c>
      <c r="Z43" s="19"/>
      <c r="AA43" s="19"/>
      <c r="AB43" s="19">
        <v>228</v>
      </c>
      <c r="AC43" s="19"/>
      <c r="AD43" s="19"/>
      <c r="AE43" s="19">
        <f t="shared" si="10"/>
        <v>453</v>
      </c>
      <c r="AF43" s="19"/>
      <c r="AG43" s="19"/>
      <c r="AH43" s="19">
        <v>173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2</v>
      </c>
      <c r="AS43" s="18"/>
      <c r="AT43" s="18"/>
      <c r="AU43" s="18">
        <v>2</v>
      </c>
      <c r="AV43" s="18"/>
      <c r="AW43" s="18"/>
      <c r="AX43" s="19">
        <f t="shared" si="11"/>
        <v>4</v>
      </c>
      <c r="AY43" s="19"/>
      <c r="AZ43" s="18"/>
      <c r="BA43" s="18">
        <v>2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202</v>
      </c>
      <c r="BK43" s="19"/>
      <c r="BL43" s="19"/>
      <c r="BM43" s="19">
        <v>207</v>
      </c>
      <c r="BN43" s="19"/>
      <c r="BO43" s="19"/>
      <c r="BP43" s="19">
        <f t="shared" si="8"/>
        <v>409</v>
      </c>
      <c r="BQ43" s="19"/>
      <c r="BR43" s="19"/>
      <c r="BS43" s="19">
        <v>116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136</v>
      </c>
      <c r="H44" s="19"/>
      <c r="I44" s="19"/>
      <c r="J44" s="19">
        <v>156</v>
      </c>
      <c r="K44" s="19"/>
      <c r="L44" s="19"/>
      <c r="M44" s="19">
        <f t="shared" si="9"/>
        <v>292</v>
      </c>
      <c r="N44" s="19"/>
      <c r="O44" s="19"/>
      <c r="P44" s="18">
        <v>110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1036</v>
      </c>
      <c r="Z44" s="19"/>
      <c r="AA44" s="19"/>
      <c r="AB44" s="19">
        <v>1087</v>
      </c>
      <c r="AC44" s="19"/>
      <c r="AD44" s="19"/>
      <c r="AE44" s="19">
        <f t="shared" si="10"/>
        <v>2123</v>
      </c>
      <c r="AF44" s="19"/>
      <c r="AG44" s="19"/>
      <c r="AH44" s="19">
        <v>789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35</v>
      </c>
      <c r="AS44" s="19"/>
      <c r="AT44" s="19"/>
      <c r="AU44" s="19">
        <v>25</v>
      </c>
      <c r="AV44" s="19"/>
      <c r="AW44" s="19"/>
      <c r="AX44" s="19">
        <f t="shared" si="11"/>
        <v>60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120</v>
      </c>
      <c r="BK44" s="19"/>
      <c r="BL44" s="19"/>
      <c r="BM44" s="19">
        <v>119</v>
      </c>
      <c r="BN44" s="19"/>
      <c r="BO44" s="19"/>
      <c r="BP44" s="19">
        <f t="shared" si="8"/>
        <v>239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151</v>
      </c>
      <c r="H45" s="19"/>
      <c r="I45" s="19"/>
      <c r="J45" s="19">
        <v>160</v>
      </c>
      <c r="K45" s="19"/>
      <c r="L45" s="19"/>
      <c r="M45" s="19">
        <f t="shared" si="9"/>
        <v>311</v>
      </c>
      <c r="N45" s="19"/>
      <c r="O45" s="19"/>
      <c r="P45" s="18">
        <v>133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373</v>
      </c>
      <c r="Z45" s="18"/>
      <c r="AA45" s="18"/>
      <c r="AB45" s="18">
        <v>421</v>
      </c>
      <c r="AC45" s="18"/>
      <c r="AD45" s="18"/>
      <c r="AE45" s="19">
        <f t="shared" si="10"/>
        <v>794</v>
      </c>
      <c r="AF45" s="19"/>
      <c r="AG45" s="19"/>
      <c r="AH45" s="18">
        <v>249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62</v>
      </c>
      <c r="AS45" s="19"/>
      <c r="AT45" s="19"/>
      <c r="AU45" s="19">
        <v>53</v>
      </c>
      <c r="AV45" s="19"/>
      <c r="AW45" s="19"/>
      <c r="AX45" s="19">
        <f t="shared" si="11"/>
        <v>115</v>
      </c>
      <c r="AY45" s="19"/>
      <c r="AZ45" s="18"/>
      <c r="BA45" s="18">
        <v>34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98</v>
      </c>
      <c r="H46" s="24"/>
      <c r="I46" s="24"/>
      <c r="J46" s="24">
        <v>111</v>
      </c>
      <c r="K46" s="24"/>
      <c r="L46" s="24"/>
      <c r="M46" s="24">
        <f t="shared" si="9"/>
        <v>209</v>
      </c>
      <c r="N46" s="24"/>
      <c r="O46" s="24"/>
      <c r="P46" s="24">
        <v>81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140</v>
      </c>
      <c r="Z46" s="24"/>
      <c r="AA46" s="24"/>
      <c r="AB46" s="24">
        <v>136</v>
      </c>
      <c r="AC46" s="24"/>
      <c r="AD46" s="24"/>
      <c r="AE46" s="24">
        <f t="shared" si="10"/>
        <v>276</v>
      </c>
      <c r="AF46" s="24"/>
      <c r="AG46" s="24"/>
      <c r="AH46" s="24">
        <v>98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476</v>
      </c>
      <c r="AS46" s="24"/>
      <c r="AT46" s="24"/>
      <c r="AU46" s="24">
        <v>540</v>
      </c>
      <c r="AV46" s="24"/>
      <c r="AW46" s="24"/>
      <c r="AX46" s="24">
        <f t="shared" si="11"/>
        <v>1016</v>
      </c>
      <c r="AY46" s="24"/>
      <c r="AZ46" s="24"/>
      <c r="BA46" s="24">
        <v>317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35477</v>
      </c>
      <c r="BK46" s="15"/>
      <c r="BL46" s="15"/>
      <c r="BM46" s="15">
        <f>SUM(J5:L46,AB5:AD46,AU5:AW46,BM5:BO44)</f>
        <v>38230</v>
      </c>
      <c r="BN46" s="15"/>
      <c r="BO46" s="15"/>
      <c r="BP46" s="15">
        <f>SUM(M5:O46,AE5:AG46,AX5:AZ46,BP5:BR44)</f>
        <v>73707</v>
      </c>
      <c r="BQ46" s="15"/>
      <c r="BR46" s="15"/>
      <c r="BS46" s="15">
        <f>SUM(P5:R46,AH5:AJ46,BA5:BC46,BS5:BU44)</f>
        <v>27254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