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<sst xmlns="http://schemas.openxmlformats.org/spreadsheetml/2006/main" count="192" uniqueCount="145">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</sst>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414</v>
      </c>
      <c r="H5" s="22"/>
      <c r="I5" s="22"/>
      <c r="J5" s="22">
        <v>497</v>
      </c>
      <c r="K5" s="22"/>
      <c r="L5" s="22"/>
      <c r="M5" s="22">
        <f>SUM(G5:L5)</f>
        <v>911</v>
      </c>
      <c r="N5" s="22"/>
      <c r="O5" s="22"/>
      <c r="P5" s="21">
        <v>386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82</v>
      </c>
      <c r="Z5" s="21"/>
      <c r="AA5" s="21"/>
      <c r="AB5" s="21">
        <v>86</v>
      </c>
      <c r="AC5" s="21"/>
      <c r="AD5" s="21"/>
      <c r="AE5" s="21">
        <f aca="true" t="shared" si="0" ref="AE5:AE17">SUM(Y5:AD5)</f>
        <v>168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169</v>
      </c>
      <c r="AS5" s="21"/>
      <c r="AT5" s="21"/>
      <c r="AU5" s="21">
        <v>173</v>
      </c>
      <c r="AV5" s="21"/>
      <c r="AW5" s="21"/>
      <c r="AX5" s="21">
        <f>SUM(AR5:AW5)</f>
        <v>342</v>
      </c>
      <c r="AY5" s="21"/>
      <c r="AZ5" s="21"/>
      <c r="BA5" s="21">
        <v>120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218</v>
      </c>
      <c r="BK5" s="21"/>
      <c r="BL5" s="21"/>
      <c r="BM5" s="21">
        <v>213</v>
      </c>
      <c r="BN5" s="21"/>
      <c r="BO5" s="21"/>
      <c r="BP5" s="22">
        <f aca="true" t="shared" si="1" ref="BP5:BP11">BJ5+BM5</f>
        <v>431</v>
      </c>
      <c r="BQ5" s="22"/>
      <c r="BR5" s="21"/>
      <c r="BS5" s="21">
        <v>129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290</v>
      </c>
      <c r="H6" s="22"/>
      <c r="I6" s="22"/>
      <c r="J6" s="22">
        <v>315</v>
      </c>
      <c r="K6" s="22"/>
      <c r="L6" s="22"/>
      <c r="M6" s="22">
        <f>SUM(G6:L6)</f>
        <v>605</v>
      </c>
      <c r="N6" s="22"/>
      <c r="O6" s="22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77</v>
      </c>
      <c r="AC6" s="21"/>
      <c r="AD6" s="21"/>
      <c r="AE6" s="21">
        <f t="shared" si="0"/>
        <v>143</v>
      </c>
      <c r="AF6" s="21"/>
      <c r="AG6" s="21"/>
      <c r="AH6" s="21">
        <v>55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273</v>
      </c>
      <c r="AS6" s="21"/>
      <c r="AT6" s="21"/>
      <c r="AU6" s="21">
        <v>287</v>
      </c>
      <c r="AV6" s="21"/>
      <c r="AW6" s="21"/>
      <c r="AX6" s="21">
        <f>SUM(AR6:AW6)</f>
        <v>560</v>
      </c>
      <c r="AY6" s="21"/>
      <c r="AZ6" s="21"/>
      <c r="BA6" s="21">
        <v>207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64</v>
      </c>
      <c r="BK6" s="21"/>
      <c r="BL6" s="21"/>
      <c r="BM6" s="21">
        <v>61</v>
      </c>
      <c r="BN6" s="21"/>
      <c r="BO6" s="21"/>
      <c r="BP6" s="22">
        <f t="shared" si="1"/>
        <v>125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206</v>
      </c>
      <c r="H7" s="22"/>
      <c r="I7" s="22"/>
      <c r="J7" s="22">
        <v>202</v>
      </c>
      <c r="K7" s="22"/>
      <c r="L7" s="22"/>
      <c r="M7" s="22">
        <f>SUM(G7:L7)</f>
        <v>408</v>
      </c>
      <c r="N7" s="22"/>
      <c r="O7" s="22"/>
      <c r="P7" s="21">
        <v>158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83</v>
      </c>
      <c r="Z7" s="21"/>
      <c r="AA7" s="21"/>
      <c r="AB7" s="21">
        <v>99</v>
      </c>
      <c r="AC7" s="21"/>
      <c r="AD7" s="21"/>
      <c r="AE7" s="21">
        <f t="shared" si="0"/>
        <v>182</v>
      </c>
      <c r="AF7" s="21"/>
      <c r="AG7" s="21"/>
      <c r="AH7" s="21">
        <v>61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213</v>
      </c>
      <c r="AS7" s="22"/>
      <c r="AT7" s="22"/>
      <c r="AU7" s="22">
        <v>224</v>
      </c>
      <c r="AV7" s="22"/>
      <c r="AW7" s="22"/>
      <c r="AX7" s="21">
        <f>SUM(AR7:AW7)</f>
        <v>437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64</v>
      </c>
      <c r="BK7" s="21"/>
      <c r="BL7" s="21"/>
      <c r="BM7" s="21">
        <v>69</v>
      </c>
      <c r="BN7" s="21"/>
      <c r="BO7" s="21"/>
      <c r="BP7" s="22">
        <f t="shared" si="1"/>
        <v>133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357</v>
      </c>
      <c r="H8" s="22"/>
      <c r="I8" s="22"/>
      <c r="J8" s="22">
        <v>386</v>
      </c>
      <c r="K8" s="22"/>
      <c r="L8" s="22"/>
      <c r="M8" s="22">
        <f>SUM(G8:L8)</f>
        <v>743</v>
      </c>
      <c r="N8" s="22"/>
      <c r="O8" s="22"/>
      <c r="P8" s="21">
        <v>289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128</v>
      </c>
      <c r="Z8" s="22"/>
      <c r="AA8" s="22"/>
      <c r="AB8" s="22">
        <v>143</v>
      </c>
      <c r="AC8" s="22"/>
      <c r="AD8" s="22"/>
      <c r="AE8" s="22">
        <f t="shared" si="0"/>
        <v>271</v>
      </c>
      <c r="AF8" s="22"/>
      <c r="AG8" s="22"/>
      <c r="AH8" s="22">
        <v>117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260</v>
      </c>
      <c r="AS8" s="22"/>
      <c r="AT8" s="22"/>
      <c r="AU8" s="22">
        <v>302</v>
      </c>
      <c r="AV8" s="22"/>
      <c r="AW8" s="22"/>
      <c r="AX8" s="21">
        <f>SUM(AR8:AW8)</f>
        <v>562</v>
      </c>
      <c r="AY8" s="21"/>
      <c r="AZ8" s="21"/>
      <c r="BA8" s="21">
        <v>215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64</v>
      </c>
      <c r="BK8" s="21"/>
      <c r="BL8" s="21"/>
      <c r="BM8" s="21">
        <v>54</v>
      </c>
      <c r="BN8" s="21"/>
      <c r="BO8" s="21"/>
      <c r="BP8" s="21">
        <f t="shared" si="1"/>
        <v>118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96</v>
      </c>
      <c r="Z9" s="22"/>
      <c r="AA9" s="22"/>
      <c r="AB9" s="22">
        <v>111</v>
      </c>
      <c r="AC9" s="22"/>
      <c r="AD9" s="22"/>
      <c r="AE9" s="22">
        <f t="shared" si="0"/>
        <v>207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126</v>
      </c>
      <c r="H10" s="22"/>
      <c r="I10" s="22"/>
      <c r="J10" s="22">
        <v>147</v>
      </c>
      <c r="K10" s="22"/>
      <c r="L10" s="22"/>
      <c r="M10" s="21">
        <f aca="true" t="shared" si="2" ref="M10:M15">SUM(G10:L10)</f>
        <v>273</v>
      </c>
      <c r="N10" s="21"/>
      <c r="O10" s="21"/>
      <c r="P10" s="21">
        <v>113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98</v>
      </c>
      <c r="Z10" s="22"/>
      <c r="AA10" s="22"/>
      <c r="AB10" s="22">
        <v>118</v>
      </c>
      <c r="AC10" s="22"/>
      <c r="AD10" s="22"/>
      <c r="AE10" s="22">
        <f t="shared" si="0"/>
        <v>216</v>
      </c>
      <c r="AF10" s="22"/>
      <c r="AG10" s="22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138</v>
      </c>
      <c r="AS10" s="21"/>
      <c r="AT10" s="21"/>
      <c r="AU10" s="21">
        <v>126</v>
      </c>
      <c r="AV10" s="21"/>
      <c r="AW10" s="21"/>
      <c r="AX10" s="21">
        <f>SUM(AR10:AW10)</f>
        <v>264</v>
      </c>
      <c r="AY10" s="21"/>
      <c r="AZ10" s="21"/>
      <c r="BA10" s="21">
        <v>100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66</v>
      </c>
      <c r="BK10" s="22"/>
      <c r="BL10" s="22"/>
      <c r="BM10" s="22">
        <v>67</v>
      </c>
      <c r="BN10" s="22"/>
      <c r="BO10" s="22"/>
      <c r="BP10" s="21">
        <f t="shared" si="1"/>
        <v>133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329</v>
      </c>
      <c r="H11" s="22"/>
      <c r="I11" s="22"/>
      <c r="J11" s="22">
        <v>350</v>
      </c>
      <c r="K11" s="22"/>
      <c r="L11" s="22"/>
      <c r="M11" s="21">
        <f t="shared" si="2"/>
        <v>679</v>
      </c>
      <c r="N11" s="21"/>
      <c r="O11" s="21"/>
      <c r="P11" s="21">
        <v>299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58</v>
      </c>
      <c r="Z11" s="22"/>
      <c r="AA11" s="22"/>
      <c r="AB11" s="22">
        <v>65</v>
      </c>
      <c r="AC11" s="22"/>
      <c r="AD11" s="22"/>
      <c r="AE11" s="22">
        <f t="shared" si="0"/>
        <v>123</v>
      </c>
      <c r="AF11" s="22"/>
      <c r="AG11" s="22"/>
      <c r="AH11" s="22">
        <v>44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353</v>
      </c>
      <c r="H12" s="22"/>
      <c r="I12" s="22"/>
      <c r="J12" s="22">
        <v>420</v>
      </c>
      <c r="K12" s="22"/>
      <c r="L12" s="22"/>
      <c r="M12" s="21">
        <f t="shared" si="2"/>
        <v>773</v>
      </c>
      <c r="N12" s="21"/>
      <c r="O12" s="21"/>
      <c r="P12" s="21">
        <v>340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171</v>
      </c>
      <c r="Z12" s="22"/>
      <c r="AA12" s="22"/>
      <c r="AB12" s="22">
        <v>181</v>
      </c>
      <c r="AC12" s="22"/>
      <c r="AD12" s="22"/>
      <c r="AE12" s="22">
        <f t="shared" si="0"/>
        <v>352</v>
      </c>
      <c r="AF12" s="22"/>
      <c r="AG12" s="22"/>
      <c r="AH12" s="22">
        <v>143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122</v>
      </c>
      <c r="AS12" s="22"/>
      <c r="AT12" s="22"/>
      <c r="AU12" s="22">
        <v>136</v>
      </c>
      <c r="AV12" s="22"/>
      <c r="AW12" s="22"/>
      <c r="AX12" s="22">
        <f aca="true" t="shared" si="3" ref="AX12:AX17">AR12+AU12</f>
        <v>258</v>
      </c>
      <c r="AY12" s="22"/>
      <c r="AZ12" s="21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67</v>
      </c>
      <c r="H13" s="22"/>
      <c r="I13" s="22"/>
      <c r="J13" s="22">
        <v>66</v>
      </c>
      <c r="K13" s="22"/>
      <c r="L13" s="22"/>
      <c r="M13" s="21">
        <f t="shared" si="2"/>
        <v>133</v>
      </c>
      <c r="N13" s="21"/>
      <c r="O13" s="21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145</v>
      </c>
      <c r="AC13" s="22"/>
      <c r="AD13" s="22"/>
      <c r="AE13" s="22">
        <f t="shared" si="0"/>
        <v>262</v>
      </c>
      <c r="AF13" s="22"/>
      <c r="AG13" s="22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159</v>
      </c>
      <c r="AV13" s="22"/>
      <c r="AW13" s="22"/>
      <c r="AX13" s="22">
        <f t="shared" si="3"/>
        <v>300</v>
      </c>
      <c r="AY13" s="22"/>
      <c r="AZ13" s="21"/>
      <c r="BA13" s="21">
        <v>113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90</v>
      </c>
      <c r="BN13" s="22"/>
      <c r="BO13" s="22"/>
      <c r="BP13" s="21">
        <f>BJ13+BM13</f>
        <v>172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195</v>
      </c>
      <c r="K14" s="22"/>
      <c r="L14" s="22"/>
      <c r="M14" s="21">
        <f t="shared" si="2"/>
        <v>350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511</v>
      </c>
      <c r="Z14" s="22"/>
      <c r="AA14" s="22"/>
      <c r="AB14" s="22">
        <v>536</v>
      </c>
      <c r="AC14" s="22"/>
      <c r="AD14" s="22"/>
      <c r="AE14" s="22">
        <f t="shared" si="0"/>
        <v>1047</v>
      </c>
      <c r="AF14" s="22"/>
      <c r="AG14" s="22"/>
      <c r="AH14" s="22">
        <v>443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375</v>
      </c>
      <c r="AS14" s="22"/>
      <c r="AT14" s="22"/>
      <c r="AU14" s="22">
        <v>365</v>
      </c>
      <c r="AV14" s="22"/>
      <c r="AW14" s="22"/>
      <c r="AX14" s="22">
        <f t="shared" si="3"/>
        <v>740</v>
      </c>
      <c r="AY14" s="22"/>
      <c r="AZ14" s="21"/>
      <c r="BA14" s="21">
        <v>246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348</v>
      </c>
      <c r="Z15" s="22"/>
      <c r="AA15" s="22"/>
      <c r="AB15" s="22">
        <v>377</v>
      </c>
      <c r="AC15" s="22"/>
      <c r="AD15" s="22"/>
      <c r="AE15" s="22">
        <f t="shared" si="0"/>
        <v>725</v>
      </c>
      <c r="AF15" s="22"/>
      <c r="AG15" s="22"/>
      <c r="AH15" s="22">
        <v>285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355</v>
      </c>
      <c r="AS15" s="22"/>
      <c r="AT15" s="22"/>
      <c r="AU15" s="22">
        <v>395</v>
      </c>
      <c r="AV15" s="22"/>
      <c r="AW15" s="22"/>
      <c r="AX15" s="22">
        <f t="shared" si="3"/>
        <v>750</v>
      </c>
      <c r="AY15" s="22"/>
      <c r="AZ15" s="21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159</v>
      </c>
      <c r="K16" s="22"/>
      <c r="L16" s="22"/>
      <c r="M16" s="21">
        <f aca="true" t="shared" si="4" ref="M16:M32">SUM(G16:L16)</f>
        <v>332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256</v>
      </c>
      <c r="Z16" s="22"/>
      <c r="AA16" s="22"/>
      <c r="AB16" s="22">
        <v>286</v>
      </c>
      <c r="AC16" s="22"/>
      <c r="AD16" s="22"/>
      <c r="AE16" s="22">
        <f t="shared" si="0"/>
        <v>542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66</v>
      </c>
      <c r="BN16" s="22"/>
      <c r="BO16" s="22"/>
      <c r="BP16" s="21">
        <f>BJ16+BM16</f>
        <v>123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243</v>
      </c>
      <c r="H17" s="22"/>
      <c r="I17" s="22"/>
      <c r="J17" s="22">
        <v>253</v>
      </c>
      <c r="K17" s="22"/>
      <c r="L17" s="22"/>
      <c r="M17" s="21">
        <f t="shared" si="4"/>
        <v>496</v>
      </c>
      <c r="N17" s="21"/>
      <c r="O17" s="21"/>
      <c r="P17" s="21">
        <v>144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211</v>
      </c>
      <c r="Z17" s="22"/>
      <c r="AA17" s="22"/>
      <c r="AB17" s="22">
        <v>239</v>
      </c>
      <c r="AC17" s="22"/>
      <c r="AD17" s="22"/>
      <c r="AE17" s="22">
        <f t="shared" si="0"/>
        <v>450</v>
      </c>
      <c r="AF17" s="22"/>
      <c r="AG17" s="22"/>
      <c r="AH17" s="22">
        <v>177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84</v>
      </c>
      <c r="AS17" s="22"/>
      <c r="AT17" s="22"/>
      <c r="AU17" s="22">
        <v>89</v>
      </c>
      <c r="AV17" s="22"/>
      <c r="AW17" s="22"/>
      <c r="AX17" s="22">
        <f t="shared" si="3"/>
        <v>173</v>
      </c>
      <c r="AY17" s="22"/>
      <c r="AZ17" s="21"/>
      <c r="BA17" s="21">
        <v>98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171</v>
      </c>
      <c r="H18" s="22"/>
      <c r="I18" s="22"/>
      <c r="J18" s="22">
        <v>182</v>
      </c>
      <c r="K18" s="22"/>
      <c r="L18" s="22"/>
      <c r="M18" s="21">
        <f t="shared" si="4"/>
        <v>353</v>
      </c>
      <c r="N18" s="21"/>
      <c r="O18" s="21"/>
      <c r="P18" s="21">
        <v>135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117</v>
      </c>
      <c r="Z18" s="22"/>
      <c r="AA18" s="22"/>
      <c r="AB18" s="22">
        <v>113</v>
      </c>
      <c r="AC18" s="22"/>
      <c r="AD18" s="22"/>
      <c r="AE18" s="22">
        <f>SUM(Y18:AD18)</f>
        <v>230</v>
      </c>
      <c r="AF18" s="22"/>
      <c r="AG18" s="22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257</v>
      </c>
      <c r="AS18" s="22"/>
      <c r="AT18" s="22"/>
      <c r="AU18" s="22">
        <v>274</v>
      </c>
      <c r="AV18" s="22"/>
      <c r="AW18" s="22"/>
      <c r="AX18" s="22">
        <f aca="true" t="shared" si="5" ref="AX18:AX34">AR18+AU18</f>
        <v>531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58</v>
      </c>
      <c r="H19" s="22"/>
      <c r="I19" s="22"/>
      <c r="J19" s="22">
        <v>61</v>
      </c>
      <c r="K19" s="22"/>
      <c r="L19" s="22"/>
      <c r="M19" s="21">
        <f t="shared" si="4"/>
        <v>119</v>
      </c>
      <c r="N19" s="21"/>
      <c r="O19" s="21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84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177</v>
      </c>
      <c r="AF19" s="22"/>
      <c r="AG19" s="22"/>
      <c r="AH19" s="22">
        <v>66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340</v>
      </c>
      <c r="AS19" s="22"/>
      <c r="AT19" s="22"/>
      <c r="AU19" s="22">
        <v>370</v>
      </c>
      <c r="AV19" s="22"/>
      <c r="AW19" s="22"/>
      <c r="AX19" s="22">
        <f t="shared" si="5"/>
        <v>710</v>
      </c>
      <c r="AY19" s="22"/>
      <c r="AZ19" s="21"/>
      <c r="BA19" s="21">
        <v>227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21">
        <f t="shared" si="6"/>
        <v>82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463</v>
      </c>
      <c r="H20" s="22"/>
      <c r="I20" s="22"/>
      <c r="J20" s="22">
        <v>494</v>
      </c>
      <c r="K20" s="22"/>
      <c r="L20" s="22"/>
      <c r="M20" s="21">
        <f t="shared" si="4"/>
        <v>957</v>
      </c>
      <c r="N20" s="21"/>
      <c r="O20" s="21"/>
      <c r="P20" s="21">
        <v>296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124</v>
      </c>
      <c r="Z20" s="22"/>
      <c r="AA20" s="22"/>
      <c r="AB20" s="22">
        <v>141</v>
      </c>
      <c r="AC20" s="22"/>
      <c r="AD20" s="22"/>
      <c r="AE20" s="22">
        <f t="shared" si="7"/>
        <v>265</v>
      </c>
      <c r="AF20" s="22"/>
      <c r="AG20" s="22"/>
      <c r="AH20" s="22">
        <v>116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612</v>
      </c>
      <c r="AS20" s="22"/>
      <c r="AT20" s="22"/>
      <c r="AU20" s="22">
        <v>656</v>
      </c>
      <c r="AV20" s="22"/>
      <c r="AW20" s="22"/>
      <c r="AX20" s="22">
        <f t="shared" si="5"/>
        <v>1268</v>
      </c>
      <c r="AY20" s="22"/>
      <c r="AZ20" s="21"/>
      <c r="BA20" s="21">
        <v>446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68</v>
      </c>
      <c r="BN20" s="22"/>
      <c r="BO20" s="22"/>
      <c r="BP20" s="21">
        <f t="shared" si="6"/>
        <v>129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712</v>
      </c>
      <c r="H21" s="22"/>
      <c r="I21" s="22"/>
      <c r="J21" s="22">
        <v>798</v>
      </c>
      <c r="K21" s="22"/>
      <c r="L21" s="22"/>
      <c r="M21" s="22">
        <f t="shared" si="4"/>
        <v>1510</v>
      </c>
      <c r="N21" s="22"/>
      <c r="O21" s="22"/>
      <c r="P21" s="21">
        <v>551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131</v>
      </c>
      <c r="Z21" s="22"/>
      <c r="AA21" s="22"/>
      <c r="AB21" s="22">
        <v>153</v>
      </c>
      <c r="AC21" s="22"/>
      <c r="AD21" s="22"/>
      <c r="AE21" s="22">
        <f t="shared" si="7"/>
        <v>284</v>
      </c>
      <c r="AF21" s="22"/>
      <c r="AG21" s="22"/>
      <c r="AH21" s="22">
        <v>125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220</v>
      </c>
      <c r="AV21" s="22"/>
      <c r="AW21" s="22"/>
      <c r="AX21" s="22">
        <f t="shared" si="5"/>
        <v>436</v>
      </c>
      <c r="AY21" s="22"/>
      <c r="AZ21" s="21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172</v>
      </c>
      <c r="H22" s="22"/>
      <c r="I22" s="22"/>
      <c r="J22" s="22">
        <v>184</v>
      </c>
      <c r="K22" s="22"/>
      <c r="L22" s="22"/>
      <c r="M22" s="22">
        <f t="shared" si="4"/>
        <v>356</v>
      </c>
      <c r="N22" s="22"/>
      <c r="O22" s="22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138</v>
      </c>
      <c r="Z22" s="22"/>
      <c r="AA22" s="22"/>
      <c r="AB22" s="22">
        <v>157</v>
      </c>
      <c r="AC22" s="22"/>
      <c r="AD22" s="22"/>
      <c r="AE22" s="22">
        <f t="shared" si="7"/>
        <v>295</v>
      </c>
      <c r="AF22" s="22"/>
      <c r="AG22" s="22"/>
      <c r="AH22" s="22">
        <v>104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334</v>
      </c>
      <c r="AS22" s="22"/>
      <c r="AT22" s="22"/>
      <c r="AU22" s="22">
        <v>375</v>
      </c>
      <c r="AV22" s="22"/>
      <c r="AW22" s="22"/>
      <c r="AX22" s="22">
        <f t="shared" si="5"/>
        <v>709</v>
      </c>
      <c r="AY22" s="22"/>
      <c r="AZ22" s="21"/>
      <c r="BA22" s="21">
        <v>273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19</v>
      </c>
      <c r="BK22" s="22"/>
      <c r="BL22" s="22"/>
      <c r="BM22" s="22">
        <v>40</v>
      </c>
      <c r="BN22" s="22"/>
      <c r="BO22" s="22"/>
      <c r="BP22" s="21">
        <f t="shared" si="6"/>
        <v>59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171</v>
      </c>
      <c r="H23" s="22"/>
      <c r="I23" s="22"/>
      <c r="J23" s="22">
        <v>216</v>
      </c>
      <c r="K23" s="22"/>
      <c r="L23" s="22"/>
      <c r="M23" s="22">
        <f t="shared" si="4"/>
        <v>387</v>
      </c>
      <c r="N23" s="22"/>
      <c r="O23" s="22"/>
      <c r="P23" s="21">
        <v>163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230</v>
      </c>
      <c r="Z23" s="22"/>
      <c r="AA23" s="22"/>
      <c r="AB23" s="22">
        <v>252</v>
      </c>
      <c r="AC23" s="22"/>
      <c r="AD23" s="22"/>
      <c r="AE23" s="22">
        <f t="shared" si="7"/>
        <v>482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48</v>
      </c>
      <c r="AV23" s="22"/>
      <c r="AW23" s="22"/>
      <c r="AX23" s="22">
        <f t="shared" si="5"/>
        <v>102</v>
      </c>
      <c r="AY23" s="22"/>
      <c r="AZ23" s="21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516</v>
      </c>
      <c r="BK23" s="22"/>
      <c r="BL23" s="22"/>
      <c r="BM23" s="22">
        <v>552</v>
      </c>
      <c r="BN23" s="22"/>
      <c r="BO23" s="22"/>
      <c r="BP23" s="21">
        <f t="shared" si="6"/>
        <v>1068</v>
      </c>
      <c r="BQ23" s="21"/>
      <c r="BR23" s="21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502</v>
      </c>
      <c r="H24" s="22"/>
      <c r="I24" s="22"/>
      <c r="J24" s="22">
        <v>509</v>
      </c>
      <c r="K24" s="22"/>
      <c r="L24" s="22"/>
      <c r="M24" s="22">
        <f t="shared" si="4"/>
        <v>1011</v>
      </c>
      <c r="N24" s="22"/>
      <c r="O24" s="22"/>
      <c r="P24" s="21">
        <v>358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81</v>
      </c>
      <c r="AC24" s="22"/>
      <c r="AD24" s="22"/>
      <c r="AE24" s="22">
        <f t="shared" si="7"/>
        <v>149</v>
      </c>
      <c r="AF24" s="22"/>
      <c r="AG24" s="22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204</v>
      </c>
      <c r="BK24" s="22"/>
      <c r="BL24" s="22"/>
      <c r="BM24" s="22">
        <v>211</v>
      </c>
      <c r="BN24" s="22"/>
      <c r="BO24" s="22"/>
      <c r="BP24" s="21">
        <f t="shared" si="6"/>
        <v>415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388</v>
      </c>
      <c r="H25" s="22"/>
      <c r="I25" s="22"/>
      <c r="J25" s="22">
        <v>422</v>
      </c>
      <c r="K25" s="22"/>
      <c r="L25" s="22"/>
      <c r="M25" s="22">
        <f t="shared" si="4"/>
        <v>810</v>
      </c>
      <c r="N25" s="22"/>
      <c r="O25" s="22"/>
      <c r="P25" s="21">
        <v>325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125</v>
      </c>
      <c r="Z25" s="22"/>
      <c r="AA25" s="22"/>
      <c r="AB25" s="22">
        <v>127</v>
      </c>
      <c r="AC25" s="22"/>
      <c r="AD25" s="22"/>
      <c r="AE25" s="22">
        <f t="shared" si="7"/>
        <v>252</v>
      </c>
      <c r="AF25" s="22"/>
      <c r="AG25" s="22"/>
      <c r="AH25" s="22">
        <v>102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175</v>
      </c>
      <c r="AS25" s="22"/>
      <c r="AT25" s="22"/>
      <c r="AU25" s="22">
        <v>203</v>
      </c>
      <c r="AV25" s="22"/>
      <c r="AW25" s="22"/>
      <c r="AX25" s="22">
        <f t="shared" si="5"/>
        <v>378</v>
      </c>
      <c r="AY25" s="22"/>
      <c r="AZ25" s="21"/>
      <c r="BA25" s="21">
        <v>130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476</v>
      </c>
      <c r="H26" s="22"/>
      <c r="I26" s="22"/>
      <c r="J26" s="22">
        <v>522</v>
      </c>
      <c r="K26" s="22"/>
      <c r="L26" s="22"/>
      <c r="M26" s="22">
        <f t="shared" si="4"/>
        <v>998</v>
      </c>
      <c r="N26" s="22"/>
      <c r="O26" s="22"/>
      <c r="P26" s="21">
        <v>365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151</v>
      </c>
      <c r="Z26" s="22"/>
      <c r="AA26" s="22"/>
      <c r="AB26" s="22">
        <v>151</v>
      </c>
      <c r="AC26" s="22"/>
      <c r="AD26" s="22"/>
      <c r="AE26" s="22">
        <f t="shared" si="7"/>
        <v>302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284</v>
      </c>
      <c r="AS26" s="22"/>
      <c r="AT26" s="22"/>
      <c r="AU26" s="22">
        <v>316</v>
      </c>
      <c r="AV26" s="22"/>
      <c r="AW26" s="22"/>
      <c r="AX26" s="22">
        <f t="shared" si="5"/>
        <v>600</v>
      </c>
      <c r="AY26" s="22"/>
      <c r="AZ26" s="21"/>
      <c r="BA26" s="21">
        <v>217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133</v>
      </c>
      <c r="BK26" s="22"/>
      <c r="BL26" s="22"/>
      <c r="BM26" s="22">
        <v>155</v>
      </c>
      <c r="BN26" s="22"/>
      <c r="BO26" s="22"/>
      <c r="BP26" s="21">
        <f t="shared" si="8"/>
        <v>288</v>
      </c>
      <c r="BQ26" s="21"/>
      <c r="BR26" s="21"/>
      <c r="BS26" s="21">
        <v>83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230</v>
      </c>
      <c r="H27" s="22"/>
      <c r="I27" s="22"/>
      <c r="J27" s="22">
        <v>250</v>
      </c>
      <c r="K27" s="22"/>
      <c r="L27" s="22"/>
      <c r="M27" s="22">
        <f t="shared" si="4"/>
        <v>480</v>
      </c>
      <c r="N27" s="22"/>
      <c r="O27" s="22"/>
      <c r="P27" s="21">
        <v>195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147</v>
      </c>
      <c r="Z27" s="22"/>
      <c r="AA27" s="22"/>
      <c r="AB27" s="22">
        <v>150</v>
      </c>
      <c r="AC27" s="22"/>
      <c r="AD27" s="22"/>
      <c r="AE27" s="22">
        <f t="shared" si="7"/>
        <v>297</v>
      </c>
      <c r="AF27" s="22"/>
      <c r="AG27" s="22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359</v>
      </c>
      <c r="AS27" s="22"/>
      <c r="AT27" s="22"/>
      <c r="AU27" s="22">
        <v>409</v>
      </c>
      <c r="AV27" s="22"/>
      <c r="AW27" s="22"/>
      <c r="AX27" s="22">
        <f t="shared" si="5"/>
        <v>768</v>
      </c>
      <c r="AY27" s="22"/>
      <c r="AZ27" s="21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190</v>
      </c>
      <c r="BN27" s="22"/>
      <c r="BO27" s="22"/>
      <c r="BP27" s="21">
        <f t="shared" si="8"/>
        <v>369</v>
      </c>
      <c r="BQ27" s="21"/>
      <c r="BR27" s="21"/>
      <c r="BS27" s="21">
        <v>93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1102</v>
      </c>
      <c r="H28" s="22"/>
      <c r="I28" s="22"/>
      <c r="J28" s="22">
        <v>1148</v>
      </c>
      <c r="K28" s="22"/>
      <c r="L28" s="22"/>
      <c r="M28" s="22">
        <f t="shared" si="4"/>
        <v>2250</v>
      </c>
      <c r="N28" s="22"/>
      <c r="O28" s="22"/>
      <c r="P28" s="21">
        <v>803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92</v>
      </c>
      <c r="Z28" s="22"/>
      <c r="AA28" s="22"/>
      <c r="AB28" s="22">
        <v>102</v>
      </c>
      <c r="AC28" s="22"/>
      <c r="AD28" s="22"/>
      <c r="AE28" s="22">
        <f t="shared" si="7"/>
        <v>194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224</v>
      </c>
      <c r="AS28" s="22"/>
      <c r="AT28" s="22"/>
      <c r="AU28" s="22">
        <v>238</v>
      </c>
      <c r="AV28" s="22"/>
      <c r="AW28" s="22"/>
      <c r="AX28" s="22">
        <f t="shared" si="5"/>
        <v>462</v>
      </c>
      <c r="AY28" s="22"/>
      <c r="AZ28" s="21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384</v>
      </c>
      <c r="BN28" s="22"/>
      <c r="BO28" s="22"/>
      <c r="BP28" s="21">
        <f t="shared" si="8"/>
        <v>766</v>
      </c>
      <c r="BQ28" s="21"/>
      <c r="BR28" s="21"/>
      <c r="BS28" s="21">
        <v>281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739</v>
      </c>
      <c r="H29" s="22"/>
      <c r="I29" s="22"/>
      <c r="J29" s="22">
        <v>768</v>
      </c>
      <c r="K29" s="22"/>
      <c r="L29" s="22"/>
      <c r="M29" s="22">
        <f t="shared" si="4"/>
        <v>1507</v>
      </c>
      <c r="N29" s="22"/>
      <c r="O29" s="22"/>
      <c r="P29" s="21">
        <v>500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136</v>
      </c>
      <c r="Z29" s="22"/>
      <c r="AA29" s="22"/>
      <c r="AB29" s="22">
        <v>128</v>
      </c>
      <c r="AC29" s="22"/>
      <c r="AD29" s="22"/>
      <c r="AE29" s="22">
        <f t="shared" si="7"/>
        <v>264</v>
      </c>
      <c r="AF29" s="22"/>
      <c r="AG29" s="22"/>
      <c r="AH29" s="22">
        <v>105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43</v>
      </c>
      <c r="BK29" s="22"/>
      <c r="BL29" s="22"/>
      <c r="BM29" s="22">
        <v>44</v>
      </c>
      <c r="BN29" s="22"/>
      <c r="BO29" s="22"/>
      <c r="BP29" s="21">
        <f t="shared" si="8"/>
        <v>87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773</v>
      </c>
      <c r="H30" s="22"/>
      <c r="I30" s="22"/>
      <c r="J30" s="22">
        <v>855</v>
      </c>
      <c r="K30" s="22"/>
      <c r="L30" s="22"/>
      <c r="M30" s="22">
        <f t="shared" si="4"/>
        <v>1628</v>
      </c>
      <c r="N30" s="22"/>
      <c r="O30" s="22"/>
      <c r="P30" s="21">
        <v>635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164</v>
      </c>
      <c r="Z30" s="22"/>
      <c r="AA30" s="22"/>
      <c r="AB30" s="22">
        <v>213</v>
      </c>
      <c r="AC30" s="22"/>
      <c r="AD30" s="22"/>
      <c r="AE30" s="22">
        <f t="shared" si="7"/>
        <v>377</v>
      </c>
      <c r="AF30" s="22"/>
      <c r="AG30" s="22"/>
      <c r="AH30" s="22">
        <v>147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180</v>
      </c>
      <c r="AS30" s="22"/>
      <c r="AT30" s="22"/>
      <c r="AU30" s="22">
        <v>189</v>
      </c>
      <c r="AV30" s="22"/>
      <c r="AW30" s="22"/>
      <c r="AX30" s="22">
        <f t="shared" si="5"/>
        <v>369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154</v>
      </c>
      <c r="BN30" s="22"/>
      <c r="BO30" s="22"/>
      <c r="BP30" s="21">
        <f t="shared" si="8"/>
        <v>322</v>
      </c>
      <c r="BQ30" s="21"/>
      <c r="BR30" s="21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424</v>
      </c>
      <c r="H31" s="22"/>
      <c r="I31" s="22"/>
      <c r="J31" s="22">
        <v>410</v>
      </c>
      <c r="K31" s="22"/>
      <c r="L31" s="22"/>
      <c r="M31" s="22">
        <f t="shared" si="4"/>
        <v>834</v>
      </c>
      <c r="N31" s="22"/>
      <c r="O31" s="22"/>
      <c r="P31" s="21">
        <v>309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302</v>
      </c>
      <c r="Z31" s="22"/>
      <c r="AA31" s="22"/>
      <c r="AB31" s="22">
        <v>327</v>
      </c>
      <c r="AC31" s="22"/>
      <c r="AD31" s="22"/>
      <c r="AE31" s="22">
        <f t="shared" si="7"/>
        <v>629</v>
      </c>
      <c r="AF31" s="22"/>
      <c r="AG31" s="22"/>
      <c r="AH31" s="22">
        <v>233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51</v>
      </c>
      <c r="AS31" s="22"/>
      <c r="AT31" s="22"/>
      <c r="AU31" s="22">
        <v>72</v>
      </c>
      <c r="AV31" s="22"/>
      <c r="AW31" s="22"/>
      <c r="AX31" s="22">
        <f t="shared" si="5"/>
        <v>123</v>
      </c>
      <c r="AY31" s="22"/>
      <c r="AZ31" s="21"/>
      <c r="BA31" s="21">
        <v>44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108</v>
      </c>
      <c r="BN31" s="22"/>
      <c r="BO31" s="22"/>
      <c r="BP31" s="21">
        <f t="shared" si="8"/>
        <v>213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1083</v>
      </c>
      <c r="H32" s="22"/>
      <c r="I32" s="22"/>
      <c r="J32" s="22">
        <v>1210</v>
      </c>
      <c r="K32" s="22"/>
      <c r="L32" s="22"/>
      <c r="M32" s="22">
        <f t="shared" si="4"/>
        <v>2293</v>
      </c>
      <c r="N32" s="22"/>
      <c r="O32" s="22"/>
      <c r="P32" s="21">
        <v>898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64</v>
      </c>
      <c r="Z32" s="38"/>
      <c r="AA32" s="38"/>
      <c r="AB32" s="38">
        <v>68</v>
      </c>
      <c r="AC32" s="38"/>
      <c r="AD32" s="38"/>
      <c r="AE32" s="22">
        <f t="shared" si="7"/>
        <v>132</v>
      </c>
      <c r="AF32" s="22"/>
      <c r="AG32" s="22"/>
      <c r="AH32" s="38">
        <v>47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69</v>
      </c>
      <c r="BK32" s="22"/>
      <c r="BL32" s="22"/>
      <c r="BM32" s="22">
        <v>91</v>
      </c>
      <c r="BN32" s="22"/>
      <c r="BO32" s="22"/>
      <c r="BP32" s="21">
        <f t="shared" si="8"/>
        <v>160</v>
      </c>
      <c r="BQ32" s="21"/>
      <c r="BR32" s="21"/>
      <c r="BS32" s="21">
        <v>44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193</v>
      </c>
      <c r="Z33" s="38"/>
      <c r="AA33" s="38"/>
      <c r="AB33" s="38">
        <v>223</v>
      </c>
      <c r="AC33" s="38"/>
      <c r="AD33" s="38"/>
      <c r="AE33" s="22">
        <f t="shared" si="7"/>
        <v>416</v>
      </c>
      <c r="AF33" s="22"/>
      <c r="AG33" s="22"/>
      <c r="AH33" s="38">
        <v>158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637</v>
      </c>
      <c r="AS33" s="22"/>
      <c r="AT33" s="22"/>
      <c r="AU33" s="22">
        <v>649</v>
      </c>
      <c r="AV33" s="22"/>
      <c r="AW33" s="22"/>
      <c r="AX33" s="22">
        <f t="shared" si="5"/>
        <v>1286</v>
      </c>
      <c r="AY33" s="22"/>
      <c r="AZ33" s="21"/>
      <c r="BA33" s="21">
        <v>414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303</v>
      </c>
      <c r="BK33" s="22"/>
      <c r="BL33" s="22"/>
      <c r="BM33" s="22">
        <v>320</v>
      </c>
      <c r="BN33" s="22"/>
      <c r="BO33" s="22"/>
      <c r="BP33" s="21">
        <f t="shared" si="8"/>
        <v>623</v>
      </c>
      <c r="BQ33" s="21"/>
      <c r="BR33" s="21"/>
      <c r="BS33" s="21">
        <v>183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451</v>
      </c>
      <c r="H34" s="22"/>
      <c r="I34" s="22"/>
      <c r="J34" s="22">
        <v>465</v>
      </c>
      <c r="K34" s="22"/>
      <c r="L34" s="22"/>
      <c r="M34" s="22">
        <f aca="true" t="shared" si="9" ref="M34:M46">SUM(G34:L34)</f>
        <v>916</v>
      </c>
      <c r="N34" s="22"/>
      <c r="O34" s="22"/>
      <c r="P34" s="21">
        <v>387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107</v>
      </c>
      <c r="Z34" s="38"/>
      <c r="AA34" s="38"/>
      <c r="AB34" s="38">
        <v>129</v>
      </c>
      <c r="AC34" s="38"/>
      <c r="AD34" s="38"/>
      <c r="AE34" s="38">
        <f t="shared" si="7"/>
        <v>236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78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255</v>
      </c>
      <c r="BK34" s="22"/>
      <c r="BL34" s="22"/>
      <c r="BM34" s="22">
        <v>233</v>
      </c>
      <c r="BN34" s="22"/>
      <c r="BO34" s="22"/>
      <c r="BP34" s="21">
        <f t="shared" si="8"/>
        <v>488</v>
      </c>
      <c r="BQ34" s="21"/>
      <c r="BR34" s="21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87</v>
      </c>
      <c r="H35" s="22"/>
      <c r="I35" s="22"/>
      <c r="J35" s="22">
        <v>77</v>
      </c>
      <c r="K35" s="22"/>
      <c r="L35" s="22"/>
      <c r="M35" s="22">
        <f t="shared" si="9"/>
        <v>164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136</v>
      </c>
      <c r="Z35" s="38"/>
      <c r="AA35" s="38"/>
      <c r="AB35" s="38">
        <v>147</v>
      </c>
      <c r="AC35" s="38"/>
      <c r="AD35" s="38"/>
      <c r="AE35" s="38">
        <f t="shared" si="7"/>
        <v>283</v>
      </c>
      <c r="AF35" s="38"/>
      <c r="AG35" s="38"/>
      <c r="AH35" s="38">
        <v>115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477</v>
      </c>
      <c r="BK35" s="22"/>
      <c r="BL35" s="22"/>
      <c r="BM35" s="22">
        <v>460</v>
      </c>
      <c r="BN35" s="22"/>
      <c r="BO35" s="22"/>
      <c r="BP35" s="21">
        <f t="shared" si="8"/>
        <v>937</v>
      </c>
      <c r="BQ35" s="21"/>
      <c r="BR35" s="21"/>
      <c r="BS35" s="21">
        <v>305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131</v>
      </c>
      <c r="K36" s="22"/>
      <c r="L36" s="22"/>
      <c r="M36" s="22">
        <f t="shared" si="9"/>
        <v>235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222</v>
      </c>
      <c r="Z36" s="22"/>
      <c r="AA36" s="22"/>
      <c r="AB36" s="22">
        <v>235</v>
      </c>
      <c r="AC36" s="22"/>
      <c r="AD36" s="22"/>
      <c r="AE36" s="38">
        <f t="shared" si="7"/>
        <v>457</v>
      </c>
      <c r="AF36" s="38"/>
      <c r="AG36" s="38"/>
      <c r="AH36" s="22">
        <v>177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190</v>
      </c>
      <c r="BK36" s="22"/>
      <c r="BL36" s="22"/>
      <c r="BM36" s="22">
        <v>189</v>
      </c>
      <c r="BN36" s="22"/>
      <c r="BO36" s="22"/>
      <c r="BP36" s="21">
        <f t="shared" si="8"/>
        <v>379</v>
      </c>
      <c r="BQ36" s="21"/>
      <c r="BR36" s="21"/>
      <c r="BS36" s="21">
        <v>123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391</v>
      </c>
      <c r="BK37" s="22"/>
      <c r="BL37" s="22"/>
      <c r="BM37" s="22">
        <v>418</v>
      </c>
      <c r="BN37" s="22"/>
      <c r="BO37" s="22"/>
      <c r="BP37" s="21">
        <f t="shared" si="8"/>
        <v>809</v>
      </c>
      <c r="BQ37" s="21"/>
      <c r="BR37" s="21"/>
      <c r="BS37" s="21">
        <v>274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21</v>
      </c>
      <c r="K38" s="22"/>
      <c r="L38" s="22"/>
      <c r="M38" s="22">
        <f t="shared" si="9"/>
        <v>43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347</v>
      </c>
      <c r="Z38" s="22"/>
      <c r="AA38" s="22"/>
      <c r="AB38" s="22">
        <v>366</v>
      </c>
      <c r="AC38" s="22"/>
      <c r="AD38" s="22"/>
      <c r="AE38" s="22">
        <f aca="true" t="shared" si="10" ref="AE38:AE46">SUM(Y38:AD38)</f>
        <v>713</v>
      </c>
      <c r="AF38" s="22"/>
      <c r="AG38" s="22"/>
      <c r="AH38" s="22">
        <v>258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376</v>
      </c>
      <c r="AV38" s="22"/>
      <c r="AW38" s="22"/>
      <c r="AX38" s="22">
        <f>AR38+AU38</f>
        <v>725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197</v>
      </c>
      <c r="BK38" s="22"/>
      <c r="BL38" s="22"/>
      <c r="BM38" s="22">
        <v>196</v>
      </c>
      <c r="BN38" s="22"/>
      <c r="BO38" s="22"/>
      <c r="BP38" s="21">
        <f t="shared" si="8"/>
        <v>393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91</v>
      </c>
      <c r="H39" s="22"/>
      <c r="I39" s="22"/>
      <c r="J39" s="22">
        <v>96</v>
      </c>
      <c r="K39" s="22"/>
      <c r="L39" s="22"/>
      <c r="M39" s="22">
        <f t="shared" si="9"/>
        <v>187</v>
      </c>
      <c r="N39" s="22"/>
      <c r="O39" s="22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573</v>
      </c>
      <c r="Z39" s="22"/>
      <c r="AA39" s="22"/>
      <c r="AB39" s="22">
        <v>662</v>
      </c>
      <c r="AC39" s="22"/>
      <c r="AD39" s="22"/>
      <c r="AE39" s="39">
        <f t="shared" si="10"/>
        <v>1235</v>
      </c>
      <c r="AF39" s="39"/>
      <c r="AG39" s="39"/>
      <c r="AH39" s="22">
        <v>490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193</v>
      </c>
      <c r="BK39" s="22"/>
      <c r="BL39" s="22"/>
      <c r="BM39" s="22">
        <v>191</v>
      </c>
      <c r="BN39" s="22"/>
      <c r="BO39" s="22"/>
      <c r="BP39" s="21">
        <f t="shared" si="8"/>
        <v>384</v>
      </c>
      <c r="BQ39" s="21"/>
      <c r="BR39" s="21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159</v>
      </c>
      <c r="H40" s="22"/>
      <c r="I40" s="22"/>
      <c r="J40" s="22">
        <v>145</v>
      </c>
      <c r="K40" s="22"/>
      <c r="L40" s="22"/>
      <c r="M40" s="22">
        <f t="shared" si="9"/>
        <v>304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445</v>
      </c>
      <c r="Z40" s="22"/>
      <c r="AA40" s="22"/>
      <c r="AB40" s="22">
        <v>457</v>
      </c>
      <c r="AC40" s="22"/>
      <c r="AD40" s="22"/>
      <c r="AE40" s="22">
        <f t="shared" si="10"/>
        <v>902</v>
      </c>
      <c r="AF40" s="22"/>
      <c r="AG40" s="22"/>
      <c r="AH40" s="22">
        <v>315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169</v>
      </c>
      <c r="AS40" s="22"/>
      <c r="AT40" s="22"/>
      <c r="AU40" s="22">
        <v>172</v>
      </c>
      <c r="AV40" s="22"/>
      <c r="AW40" s="22"/>
      <c r="AX40" s="22">
        <f aca="true" t="shared" si="11" ref="AX40:AX46">AR40+AU40</f>
        <v>341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231</v>
      </c>
      <c r="BK40" s="22"/>
      <c r="BL40" s="22"/>
      <c r="BM40" s="22">
        <v>258</v>
      </c>
      <c r="BN40" s="22"/>
      <c r="BO40" s="22"/>
      <c r="BP40" s="21">
        <f t="shared" si="8"/>
        <v>489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178</v>
      </c>
      <c r="H41" s="22"/>
      <c r="I41" s="22"/>
      <c r="J41" s="22">
        <v>193</v>
      </c>
      <c r="K41" s="22"/>
      <c r="L41" s="22"/>
      <c r="M41" s="22">
        <f t="shared" si="9"/>
        <v>371</v>
      </c>
      <c r="N41" s="22"/>
      <c r="O41" s="22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191</v>
      </c>
      <c r="Z41" s="22"/>
      <c r="AA41" s="22"/>
      <c r="AB41" s="22">
        <v>233</v>
      </c>
      <c r="AC41" s="22"/>
      <c r="AD41" s="22"/>
      <c r="AE41" s="22">
        <f t="shared" si="10"/>
        <v>424</v>
      </c>
      <c r="AF41" s="22"/>
      <c r="AG41" s="22"/>
      <c r="AH41" s="22">
        <v>161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363</v>
      </c>
      <c r="BK41" s="22"/>
      <c r="BL41" s="22"/>
      <c r="BM41" s="22">
        <v>428</v>
      </c>
      <c r="BN41" s="22"/>
      <c r="BO41" s="22"/>
      <c r="BP41" s="22">
        <f t="shared" si="8"/>
        <v>791</v>
      </c>
      <c r="BQ41" s="22"/>
      <c r="BR41" s="22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172</v>
      </c>
      <c r="H42" s="22"/>
      <c r="I42" s="22"/>
      <c r="J42" s="22">
        <v>188</v>
      </c>
      <c r="K42" s="22"/>
      <c r="L42" s="22"/>
      <c r="M42" s="22">
        <f t="shared" si="9"/>
        <v>360</v>
      </c>
      <c r="N42" s="22"/>
      <c r="O42" s="22"/>
      <c r="P42" s="21">
        <v>156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2284</v>
      </c>
      <c r="Z42" s="22"/>
      <c r="AA42" s="22"/>
      <c r="AB42" s="22">
        <v>2623</v>
      </c>
      <c r="AC42" s="22"/>
      <c r="AD42" s="22"/>
      <c r="AE42" s="22">
        <f t="shared" si="10"/>
        <v>4907</v>
      </c>
      <c r="AF42" s="22"/>
      <c r="AG42" s="22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205</v>
      </c>
      <c r="AS42" s="21"/>
      <c r="AT42" s="21"/>
      <c r="AU42" s="21">
        <v>221</v>
      </c>
      <c r="AV42" s="21"/>
      <c r="AW42" s="21"/>
      <c r="AX42" s="22">
        <f t="shared" si="11"/>
        <v>426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760</v>
      </c>
      <c r="BK42" s="22"/>
      <c r="BL42" s="22"/>
      <c r="BM42" s="22">
        <v>784</v>
      </c>
      <c r="BN42" s="22"/>
      <c r="BO42" s="22"/>
      <c r="BP42" s="22">
        <f t="shared" si="8"/>
        <v>1544</v>
      </c>
      <c r="BQ42" s="22"/>
      <c r="BR42" s="22"/>
      <c r="BS42" s="22">
        <v>482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161</v>
      </c>
      <c r="H43" s="22"/>
      <c r="I43" s="22"/>
      <c r="J43" s="22">
        <v>200</v>
      </c>
      <c r="K43" s="22"/>
      <c r="L43" s="22"/>
      <c r="M43" s="22">
        <f t="shared" si="9"/>
        <v>361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222</v>
      </c>
      <c r="Z43" s="22"/>
      <c r="AA43" s="22"/>
      <c r="AB43" s="22">
        <v>230</v>
      </c>
      <c r="AC43" s="22"/>
      <c r="AD43" s="22"/>
      <c r="AE43" s="22">
        <f t="shared" si="10"/>
        <v>452</v>
      </c>
      <c r="AF43" s="22"/>
      <c r="AG43" s="22"/>
      <c r="AH43" s="22">
        <v>167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211</v>
      </c>
      <c r="BK43" s="22"/>
      <c r="BL43" s="22"/>
      <c r="BM43" s="22">
        <v>216</v>
      </c>
      <c r="BN43" s="22"/>
      <c r="BO43" s="22"/>
      <c r="BP43" s="22">
        <f t="shared" si="8"/>
        <v>427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149</v>
      </c>
      <c r="H44" s="22"/>
      <c r="I44" s="22"/>
      <c r="J44" s="22">
        <v>164</v>
      </c>
      <c r="K44" s="22"/>
      <c r="L44" s="22"/>
      <c r="M44" s="22">
        <f t="shared" si="9"/>
        <v>313</v>
      </c>
      <c r="N44" s="22"/>
      <c r="O44" s="22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1050</v>
      </c>
      <c r="Z44" s="22"/>
      <c r="AA44" s="22"/>
      <c r="AB44" s="22">
        <v>1113</v>
      </c>
      <c r="AC44" s="22"/>
      <c r="AD44" s="22"/>
      <c r="AE44" s="22">
        <f t="shared" si="10"/>
        <v>2163</v>
      </c>
      <c r="AF44" s="22"/>
      <c r="AG44" s="22"/>
      <c r="AH44" s="22">
        <v>783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122</v>
      </c>
      <c r="BN44" s="22"/>
      <c r="BO44" s="22"/>
      <c r="BP44" s="22">
        <f t="shared" si="8"/>
        <v>245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142</v>
      </c>
      <c r="H45" s="22"/>
      <c r="I45" s="22"/>
      <c r="J45" s="22">
        <v>155</v>
      </c>
      <c r="K45" s="22"/>
      <c r="L45" s="22"/>
      <c r="M45" s="22">
        <f t="shared" si="9"/>
        <v>297</v>
      </c>
      <c r="N45" s="22"/>
      <c r="O45" s="22"/>
      <c r="P45" s="21">
        <v>127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373</v>
      </c>
      <c r="Z45" s="21"/>
      <c r="AA45" s="21"/>
      <c r="AB45" s="21">
        <v>407</v>
      </c>
      <c r="AC45" s="21"/>
      <c r="AD45" s="21"/>
      <c r="AE45" s="22">
        <f t="shared" si="10"/>
        <v>780</v>
      </c>
      <c r="AF45" s="22"/>
      <c r="AG45" s="22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55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112</v>
      </c>
      <c r="H46" s="42"/>
      <c r="I46" s="42"/>
      <c r="J46" s="42">
        <v>121</v>
      </c>
      <c r="K46" s="42"/>
      <c r="L46" s="42"/>
      <c r="M46" s="42">
        <f t="shared" si="9"/>
        <v>233</v>
      </c>
      <c r="N46" s="42"/>
      <c r="O46" s="42"/>
      <c r="P46" s="42">
        <v>87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135</v>
      </c>
      <c r="Z46" s="42"/>
      <c r="AA46" s="42"/>
      <c r="AB46" s="42">
        <v>141</v>
      </c>
      <c r="AC46" s="42"/>
      <c r="AD46" s="42"/>
      <c r="AE46" s="42">
        <f t="shared" si="10"/>
        <v>276</v>
      </c>
      <c r="AF46" s="42"/>
      <c r="AG46" s="42"/>
      <c r="AH46" s="42">
        <v>92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477</v>
      </c>
      <c r="AS46" s="42"/>
      <c r="AT46" s="42"/>
      <c r="AU46" s="42">
        <v>535</v>
      </c>
      <c r="AV46" s="42"/>
      <c r="AW46" s="42"/>
      <c r="AX46" s="42">
        <f t="shared" si="11"/>
        <v>1012</v>
      </c>
      <c r="AY46" s="42"/>
      <c r="AZ46" s="42"/>
      <c r="BA46" s="42">
        <v>314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36299</v>
      </c>
      <c r="BK46" s="48"/>
      <c r="BL46" s="48"/>
      <c r="BM46" s="48">
        <f>SUM(J5:L46,AB5:AD46,AU5:AW46,BM5:BO44)</f>
        <v>39155</v>
      </c>
      <c r="BN46" s="48"/>
      <c r="BO46" s="48"/>
      <c r="BP46" s="48">
        <f>SUM(M5:O46,AE5:AG46,AX5:AZ46,BP5:BR44)</f>
        <v>75454</v>
      </c>
      <c r="BQ46" s="48"/>
      <c r="BR46" s="48"/>
      <c r="BS46" s="48">
        <f>SUM(P5:R46,AH5:AJ46,BA5:BC46,BS5:BU44)</f>
        <v>27220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P9:BR9"/>
    <mergeCell ref="BS9:BU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27:BU27"/>
    <mergeCell ref="BE7:BI7"/>
    <mergeCell ref="BS7:BU7"/>
    <mergeCell ref="BJ7:BL7"/>
    <mergeCell ref="BM7:BO7"/>
    <mergeCell ref="BP7:BR7"/>
    <mergeCell ref="BP10:BR10"/>
    <mergeCell ref="BS8:BU8"/>
    <mergeCell ref="BJ9:BL9"/>
    <mergeCell ref="BM9:BO9"/>
    <mergeCell ref="BS28:BU28"/>
    <mergeCell ref="BJ28:BL28"/>
    <mergeCell ref="BM28:BO28"/>
    <mergeCell ref="BP28:BR28"/>
    <mergeCell ref="BS42:BU42"/>
    <mergeCell ref="BM42:BO42"/>
    <mergeCell ref="BP42:BR42"/>
    <mergeCell ref="BS43:BU43"/>
    <mergeCell ref="BS41:BU41"/>
    <mergeCell ref="BS31:BU31"/>
    <mergeCell ref="BM31:BO31"/>
    <mergeCell ref="BM38:BO38"/>
    <mergeCell ref="BM39:BO39"/>
    <mergeCell ref="BS38:BU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P39:BR39"/>
    <mergeCell ref="BS39:BU39"/>
    <mergeCell ref="BS33:BU33"/>
    <mergeCell ref="BP35:BR35"/>
    <mergeCell ref="BS30:BU30"/>
    <mergeCell ref="BJ30:BL30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AX45:AZ45"/>
    <mergeCell ref="BJ45:BL45"/>
    <mergeCell ref="BM45:BO45"/>
    <mergeCell ref="BS45:BU45"/>
    <mergeCell ref="BJ43:BL43"/>
    <mergeCell ref="BM43:BO43"/>
    <mergeCell ref="BP43:BR43"/>
    <mergeCell ref="BE45:BI45"/>
    <mergeCell ref="BE43:BI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BA40:BC40"/>
    <mergeCell ref="AR40:AT40"/>
    <mergeCell ref="AU40:AW40"/>
    <mergeCell ref="AM40:AQ40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R37:AT37"/>
    <mergeCell ref="AU37:AW37"/>
    <mergeCell ref="AX37:AZ37"/>
    <mergeCell ref="AM38:AQ38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BE39:BI39"/>
    <mergeCell ref="AX39:AZ39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BM34:BO34"/>
    <mergeCell ref="BP34:BR34"/>
    <mergeCell ref="BS35:BU35"/>
    <mergeCell ref="BE34:BI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A32:BC32"/>
    <mergeCell ref="AR32:AT32"/>
    <mergeCell ref="BA36:BC36"/>
    <mergeCell ref="AR36:AT36"/>
    <mergeCell ref="AU36:AW36"/>
    <mergeCell ref="AX36:AZ36"/>
    <mergeCell ref="AM34:AQ34"/>
    <mergeCell ref="BA34:BC34"/>
    <mergeCell ref="AR34:AT34"/>
    <mergeCell ref="AU34:AW34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X33:AZ33"/>
    <mergeCell ref="AM32:AQ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S29:BU29"/>
    <mergeCell ref="BJ29:BL29"/>
    <mergeCell ref="BM29:BO29"/>
    <mergeCell ref="BP29:BR29"/>
    <mergeCell ref="BA28:BC28"/>
    <mergeCell ref="AR28:AT28"/>
    <mergeCell ref="AU28:AW28"/>
    <mergeCell ref="BE30:BI30"/>
    <mergeCell ref="AR29:AT29"/>
    <mergeCell ref="AU29:AW29"/>
    <mergeCell ref="AX29:AZ29"/>
    <mergeCell ref="AM28:AQ28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BJ27:BL27"/>
    <mergeCell ref="BM27:BO27"/>
    <mergeCell ref="BP27:BR27"/>
    <mergeCell ref="BE27:BI27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BA25:BC25"/>
    <mergeCell ref="AR25:AT25"/>
    <mergeCell ref="AU25:AW25"/>
    <mergeCell ref="AX25:AZ25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S23:BU23"/>
    <mergeCell ref="BJ23:BL23"/>
    <mergeCell ref="BM23:BO23"/>
    <mergeCell ref="BP23:BR23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BA21:BC21"/>
    <mergeCell ref="AR21:AT21"/>
    <mergeCell ref="AU21:AW21"/>
    <mergeCell ref="AX21:AZ21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S19:BU19"/>
    <mergeCell ref="BJ19:BL19"/>
    <mergeCell ref="BM19:BO19"/>
    <mergeCell ref="BP19:BR19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BA17:BC17"/>
    <mergeCell ref="AR17:AT17"/>
    <mergeCell ref="AU17:AW17"/>
    <mergeCell ref="AX17:AZ17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P14:BR14"/>
    <mergeCell ref="BS15:BU15"/>
    <mergeCell ref="BJ15:BL15"/>
    <mergeCell ref="BM15:BO15"/>
    <mergeCell ref="BP15:BR15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P11:BR11"/>
    <mergeCell ref="BS10:BU10"/>
    <mergeCell ref="BJ10:BL10"/>
    <mergeCell ref="BM10:BO10"/>
    <mergeCell ref="BS11:BU11"/>
    <mergeCell ref="BJ11:BL11"/>
    <mergeCell ref="BM11:BO11"/>
    <mergeCell ref="AU12:AW12"/>
    <mergeCell ref="AX12:AZ12"/>
    <mergeCell ref="BE12:BI12"/>
    <mergeCell ref="BA10:BC10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AE7:AG7"/>
    <mergeCell ref="AU8:AW8"/>
    <mergeCell ref="AX8:AZ8"/>
    <mergeCell ref="AU9:AW9"/>
    <mergeCell ref="T9:X9"/>
    <mergeCell ref="T7:X7"/>
    <mergeCell ref="AH7:AJ7"/>
    <mergeCell ref="Y7:AA7"/>
    <mergeCell ref="AB7:AD7"/>
    <mergeCell ref="AR7:AT7"/>
    <mergeCell ref="AU7:AW7"/>
    <mergeCell ref="AX7:AZ7"/>
    <mergeCell ref="T6:X6"/>
    <mergeCell ref="Y6:AA6"/>
    <mergeCell ref="AB6:AD6"/>
    <mergeCell ref="AE6:AG6"/>
    <mergeCell ref="AX9:AZ9"/>
    <mergeCell ref="AU10:AW10"/>
    <mergeCell ref="AX10:AZ10"/>
    <mergeCell ref="BA7:BC7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B5:AD5"/>
    <mergeCell ref="AE5:AG5"/>
    <mergeCell ref="AM8:AQ8"/>
    <mergeCell ref="AM5:AQ5"/>
    <mergeCell ref="AM7:AQ7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U6:AW6"/>
    <mergeCell ref="BA5:BC5"/>
    <mergeCell ref="AR5:AT5"/>
    <mergeCell ref="AU5:AW5"/>
    <mergeCell ref="AX5:AZ5"/>
    <mergeCell ref="B43:F43"/>
    <mergeCell ref="J40:L40"/>
    <mergeCell ref="AH41:AJ41"/>
    <mergeCell ref="Y41:AA41"/>
    <mergeCell ref="AB41:AD41"/>
    <mergeCell ref="AE42:AG42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2:AA42"/>
    <mergeCell ref="AB42:AD42"/>
    <mergeCell ref="B42:F42"/>
    <mergeCell ref="P42:R42"/>
    <mergeCell ref="G42:I42"/>
    <mergeCell ref="J42:L42"/>
    <mergeCell ref="M42:O42"/>
    <mergeCell ref="P43:R43"/>
    <mergeCell ref="G43:I43"/>
    <mergeCell ref="J43:L43"/>
    <mergeCell ref="M43:O43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T46:X46"/>
    <mergeCell ref="AH44:AJ44"/>
    <mergeCell ref="Y44:AA44"/>
    <mergeCell ref="AB44:AD44"/>
    <mergeCell ref="AE44:AG44"/>
    <mergeCell ref="T45:X45"/>
    <mergeCell ref="AB45:AD45"/>
    <mergeCell ref="AE45:AG45"/>
    <mergeCell ref="Y45:AA45"/>
    <mergeCell ref="T44:X44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T39:X39"/>
    <mergeCell ref="B40:F40"/>
    <mergeCell ref="P40:R40"/>
    <mergeCell ref="G40:I40"/>
    <mergeCell ref="P39:R39"/>
    <mergeCell ref="G39:I39"/>
    <mergeCell ref="J39:L39"/>
    <mergeCell ref="M39:O39"/>
    <mergeCell ref="M37:O37"/>
    <mergeCell ref="B37:F37"/>
    <mergeCell ref="P37:R37"/>
    <mergeCell ref="G37:I37"/>
    <mergeCell ref="J37:L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Y5:AA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