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48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<sst xmlns="http://schemas.openxmlformats.org/spreadsheetml/2006/main" count="192" uniqueCount="145">
  <si>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</si>
  <si>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</si>
  <si>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</si>
  <si>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</si>
  <si>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</si>
  <si>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</si>
  <si>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</si>
  <si>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</si>
  <si>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</si>
  <si>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</si>
  <si>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</si>
  <si>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</si>
  <si>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</si>
  <si>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</si>
  <si>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</si>
  <si>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</si>
  <si>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</si>
  <si>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</si>
  <si>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</si>
  <si>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</si>
  <si>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</si>
  <si>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</si>
  <si>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</si>
  <si>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</si>
  <si>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</si>
  <si>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</si>
  <si>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</si>
  <si>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</si>
  <si>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</si>
  <si>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</si>
  <si>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</si>
  <si>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</si>
  <si>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</si>
  <si>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</si>
  <si>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</si>
  <si>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</si>
  <si>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</si>
  <si>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</si>
  <si>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</si>
  <si>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</si>
  <si>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</si>
  <si>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</si>
  <si>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</si>
  <si>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</si>
  <si>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</si>
  <si>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</si>
  <si>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</si>
  <si>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</si>
  <si>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</si>
  <si>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</si>
  <si>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</si>
  <si>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</si>
  <si>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</si>
  <si>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</si>
  <si>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</si>
  <si>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</si>
  <si>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</si>
  <si>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</si>
  <si>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</si>
  <si>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</si>
  <si>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</si>
  <si>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</si>
  <si>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</si>
  <si>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</si>
  <si>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</si>
  <si>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</si>
  <si>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</si>
  <si>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</si>
  <si>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</si>
  <si>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</si>
  <si>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</si>
  <si>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</si>
  <si>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</si>
  <si>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</si>
  <si>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</si>
  <si>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</si>
  <si>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</si>
  <si>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</si>
  <si>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</si>
  <si>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</si>
  <si>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</si>
  <si>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</si>
  <si>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</si>
  <si>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</si>
  <si>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</si>
  <si>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</si>
  <si>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</si>
  <si>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</si>
  <si>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</si>
  <si>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</si>
  <si>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</si>
  <si>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</si>
  <si>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</si>
  <si>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</si>
  <si>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</si>
  <si>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</si>
  <si>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</si>
  <si>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</si>
  <si>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</si>
  <si>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</si>
  <si>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</si>
  <si>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</si>
  <si>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</si>
  <si>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</si>
  <si>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</si>
  <si>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</si>
  <si>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</si>
  <si>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</si>
  <si>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</si>
  <si>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</si>
  <si>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</si>
  <si>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</si>
  <si>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</si>
  <si>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</si>
  <si>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</si>
  <si>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</si>
  <si>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</si>
  <si>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</si>
  <si>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</si>
  <si>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</si>
  <si>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</si>
  <si>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</si>
  <si>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</si>
  <si>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</si>
  <si>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</si>
  <si>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</si>
  <si>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</si>
  <si>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</si>
  <si>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</si>
  <si>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</si>
  <si>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</si>
  <si>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</si>
  <si>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</si>
  <si>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</si>
  <si>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</si>
  <si>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</si>
  <si>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</si>
  <si>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</si>
  <si>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</si>
  <si>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</si>
  <si>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</si>
  <si>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</si>
  <si>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</si>
  <si>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平成１８年５月１日現在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</si>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</sst>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25"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readingOrder="1"/>
    </xf>
    <xf numFmtId="0" fontId="5" fillId="0" borderId="17" xfId="0" applyFont="1" applyBorder="1" applyAlignment="1">
      <alignment horizontal="left" vertical="center" readingOrder="1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7" fontId="6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1" fontId="6" fillId="0" borderId="0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00390625" defaultRowHeight="13.5"/>
  <cols>
    <col min="1" max="1" width="1.625" style="0" customWidth="1"/>
    <col min="2" max="18" width="3.625" style="0" customWidth="1"/>
    <col min="19" max="19" width="2.625" style="0" customWidth="1"/>
    <col min="20" max="32" width="3.625" style="0" customWidth="1"/>
    <col min="33" max="33" width="3.75390625" style="0" customWidth="1"/>
    <col min="34" max="45" width="3.625" style="0" customWidth="1"/>
    <col min="46" max="46" width="3.75390625" style="0" customWidth="1"/>
    <col min="47" max="48" width="3.625" style="0" customWidth="1"/>
    <col min="49" max="49" width="3.75390625" style="0" customWidth="1"/>
    <col min="50" max="51" width="3.625" style="0" customWidth="1"/>
    <col min="52" max="52" width="3.75390625" style="0" customWidth="1"/>
    <col min="53" max="54" width="3.625" style="0" customWidth="1"/>
    <col min="55" max="55" width="3.75390625" style="0" customWidth="1"/>
    <col min="56" max="56" width="2.50390625" style="0" customWidth="1"/>
    <col min="57" max="61" width="3.625" style="0" customWidth="1"/>
    <col min="62" max="63" width="3.875" style="0" customWidth="1"/>
    <col min="64" max="64" width="4.25390625" style="0" customWidth="1"/>
    <col min="65" max="66" width="3.875" style="0" customWidth="1"/>
    <col min="67" max="67" width="4.25390625" style="0" customWidth="1"/>
    <col min="68" max="69" width="3.875" style="0" customWidth="1"/>
    <col min="70" max="70" width="4.25390625" style="0" customWidth="1"/>
    <col min="71" max="72" width="3.875" style="0" customWidth="1"/>
    <col min="73" max="73" width="4.25390625" style="0" customWidth="1"/>
    <col min="74" max="75" width="3.62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419</v>
      </c>
      <c r="H5" s="22"/>
      <c r="I5" s="22"/>
      <c r="J5" s="22">
        <v>495</v>
      </c>
      <c r="K5" s="22"/>
      <c r="L5" s="22"/>
      <c r="M5" s="22">
        <f>SUM(G5:L5)</f>
        <v>914</v>
      </c>
      <c r="N5" s="22"/>
      <c r="O5" s="22"/>
      <c r="P5" s="21">
        <v>389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80</v>
      </c>
      <c r="Z5" s="21"/>
      <c r="AA5" s="21"/>
      <c r="AB5" s="21">
        <v>84</v>
      </c>
      <c r="AC5" s="21"/>
      <c r="AD5" s="21"/>
      <c r="AE5" s="21">
        <f aca="true" t="shared" si="0" ref="AE5:AE17">SUM(Y5:AD5)</f>
        <v>164</v>
      </c>
      <c r="AF5" s="21"/>
      <c r="AG5" s="21"/>
      <c r="AH5" s="21">
        <v>69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174</v>
      </c>
      <c r="AS5" s="21"/>
      <c r="AT5" s="21"/>
      <c r="AU5" s="21">
        <v>176</v>
      </c>
      <c r="AV5" s="21"/>
      <c r="AW5" s="21"/>
      <c r="AX5" s="21">
        <f>SUM(AR5:AW5)</f>
        <v>350</v>
      </c>
      <c r="AY5" s="21"/>
      <c r="AZ5" s="21"/>
      <c r="BA5" s="21">
        <v>126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219</v>
      </c>
      <c r="BK5" s="21"/>
      <c r="BL5" s="21"/>
      <c r="BM5" s="21">
        <v>214</v>
      </c>
      <c r="BN5" s="21"/>
      <c r="BO5" s="21"/>
      <c r="BP5" s="22">
        <f aca="true" t="shared" si="1" ref="BP5:BP11">BJ5+BM5</f>
        <v>433</v>
      </c>
      <c r="BQ5" s="22"/>
      <c r="BR5" s="21"/>
      <c r="BS5" s="21">
        <v>129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287</v>
      </c>
      <c r="H6" s="22"/>
      <c r="I6" s="22"/>
      <c r="J6" s="22">
        <v>314</v>
      </c>
      <c r="K6" s="22"/>
      <c r="L6" s="22"/>
      <c r="M6" s="22">
        <f>SUM(G6:L6)</f>
        <v>601</v>
      </c>
      <c r="N6" s="22"/>
      <c r="O6" s="22"/>
      <c r="P6" s="21">
        <v>216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66</v>
      </c>
      <c r="Z6" s="21"/>
      <c r="AA6" s="21"/>
      <c r="AB6" s="21">
        <v>75</v>
      </c>
      <c r="AC6" s="21"/>
      <c r="AD6" s="21"/>
      <c r="AE6" s="21">
        <f t="shared" si="0"/>
        <v>141</v>
      </c>
      <c r="AF6" s="21"/>
      <c r="AG6" s="21"/>
      <c r="AH6" s="21">
        <v>54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273</v>
      </c>
      <c r="AS6" s="21"/>
      <c r="AT6" s="21"/>
      <c r="AU6" s="21">
        <v>287</v>
      </c>
      <c r="AV6" s="21"/>
      <c r="AW6" s="21"/>
      <c r="AX6" s="21">
        <f>SUM(AR6:AW6)</f>
        <v>560</v>
      </c>
      <c r="AY6" s="21"/>
      <c r="AZ6" s="21"/>
      <c r="BA6" s="21">
        <v>207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67</v>
      </c>
      <c r="BK6" s="21"/>
      <c r="BL6" s="21"/>
      <c r="BM6" s="21">
        <v>63</v>
      </c>
      <c r="BN6" s="21"/>
      <c r="BO6" s="21"/>
      <c r="BP6" s="22">
        <f t="shared" si="1"/>
        <v>130</v>
      </c>
      <c r="BQ6" s="22"/>
      <c r="BR6" s="21"/>
      <c r="BS6" s="21">
        <v>41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204</v>
      </c>
      <c r="H7" s="22"/>
      <c r="I7" s="22"/>
      <c r="J7" s="22">
        <v>200</v>
      </c>
      <c r="K7" s="22"/>
      <c r="L7" s="22"/>
      <c r="M7" s="22">
        <f>SUM(G7:L7)</f>
        <v>404</v>
      </c>
      <c r="N7" s="22"/>
      <c r="O7" s="22"/>
      <c r="P7" s="21">
        <v>159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83</v>
      </c>
      <c r="Z7" s="21"/>
      <c r="AA7" s="21"/>
      <c r="AB7" s="21">
        <v>98</v>
      </c>
      <c r="AC7" s="21"/>
      <c r="AD7" s="21"/>
      <c r="AE7" s="21">
        <f t="shared" si="0"/>
        <v>181</v>
      </c>
      <c r="AF7" s="21"/>
      <c r="AG7" s="21"/>
      <c r="AH7" s="21">
        <v>63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211</v>
      </c>
      <c r="AS7" s="22"/>
      <c r="AT7" s="22"/>
      <c r="AU7" s="22">
        <v>220</v>
      </c>
      <c r="AV7" s="22"/>
      <c r="AW7" s="22"/>
      <c r="AX7" s="21">
        <f>SUM(AR7:AW7)</f>
        <v>431</v>
      </c>
      <c r="AY7" s="21"/>
      <c r="AZ7" s="21"/>
      <c r="BA7" s="21">
        <v>161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65</v>
      </c>
      <c r="BK7" s="21"/>
      <c r="BL7" s="21"/>
      <c r="BM7" s="21">
        <v>69</v>
      </c>
      <c r="BN7" s="21"/>
      <c r="BO7" s="21"/>
      <c r="BP7" s="22">
        <f t="shared" si="1"/>
        <v>134</v>
      </c>
      <c r="BQ7" s="22"/>
      <c r="BR7" s="21"/>
      <c r="BS7" s="21">
        <v>38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352</v>
      </c>
      <c r="H8" s="22"/>
      <c r="I8" s="22"/>
      <c r="J8" s="22">
        <v>383</v>
      </c>
      <c r="K8" s="22"/>
      <c r="L8" s="22"/>
      <c r="M8" s="22">
        <f>SUM(G8:L8)</f>
        <v>735</v>
      </c>
      <c r="N8" s="22"/>
      <c r="O8" s="22"/>
      <c r="P8" s="21">
        <v>287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127</v>
      </c>
      <c r="Z8" s="22"/>
      <c r="AA8" s="22"/>
      <c r="AB8" s="22">
        <v>141</v>
      </c>
      <c r="AC8" s="22"/>
      <c r="AD8" s="22"/>
      <c r="AE8" s="22">
        <f t="shared" si="0"/>
        <v>268</v>
      </c>
      <c r="AF8" s="22"/>
      <c r="AG8" s="22"/>
      <c r="AH8" s="22">
        <v>116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264</v>
      </c>
      <c r="AS8" s="22"/>
      <c r="AT8" s="22"/>
      <c r="AU8" s="22">
        <v>303</v>
      </c>
      <c r="AV8" s="22"/>
      <c r="AW8" s="22"/>
      <c r="AX8" s="21">
        <f>SUM(AR8:AW8)</f>
        <v>567</v>
      </c>
      <c r="AY8" s="21"/>
      <c r="AZ8" s="21"/>
      <c r="BA8" s="21">
        <v>219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63</v>
      </c>
      <c r="BK8" s="21"/>
      <c r="BL8" s="21"/>
      <c r="BM8" s="21">
        <v>55</v>
      </c>
      <c r="BN8" s="21"/>
      <c r="BO8" s="21"/>
      <c r="BP8" s="21">
        <f t="shared" si="1"/>
        <v>118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94</v>
      </c>
      <c r="Z9" s="22"/>
      <c r="AA9" s="22"/>
      <c r="AB9" s="22">
        <v>110</v>
      </c>
      <c r="AC9" s="22"/>
      <c r="AD9" s="22"/>
      <c r="AE9" s="22">
        <f t="shared" si="0"/>
        <v>204</v>
      </c>
      <c r="AF9" s="22"/>
      <c r="AG9" s="22"/>
      <c r="AH9" s="22">
        <v>65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34</v>
      </c>
      <c r="BK9" s="22"/>
      <c r="BL9" s="22"/>
      <c r="BM9" s="22">
        <v>47</v>
      </c>
      <c r="BN9" s="22"/>
      <c r="BO9" s="22"/>
      <c r="BP9" s="21">
        <f t="shared" si="1"/>
        <v>81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123</v>
      </c>
      <c r="H10" s="22"/>
      <c r="I10" s="22"/>
      <c r="J10" s="22">
        <v>147</v>
      </c>
      <c r="K10" s="22"/>
      <c r="L10" s="22"/>
      <c r="M10" s="21">
        <f aca="true" t="shared" si="2" ref="M10:M15">SUM(G10:L10)</f>
        <v>270</v>
      </c>
      <c r="N10" s="21"/>
      <c r="O10" s="21"/>
      <c r="P10" s="21">
        <v>112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96</v>
      </c>
      <c r="Z10" s="22"/>
      <c r="AA10" s="22"/>
      <c r="AB10" s="22">
        <v>119</v>
      </c>
      <c r="AC10" s="22"/>
      <c r="AD10" s="22"/>
      <c r="AE10" s="22">
        <f t="shared" si="0"/>
        <v>215</v>
      </c>
      <c r="AF10" s="22"/>
      <c r="AG10" s="22"/>
      <c r="AH10" s="22">
        <v>88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140</v>
      </c>
      <c r="AS10" s="21"/>
      <c r="AT10" s="21"/>
      <c r="AU10" s="21">
        <v>128</v>
      </c>
      <c r="AV10" s="21"/>
      <c r="AW10" s="21"/>
      <c r="AX10" s="21">
        <f>SUM(AR10:AW10)</f>
        <v>268</v>
      </c>
      <c r="AY10" s="21"/>
      <c r="AZ10" s="21"/>
      <c r="BA10" s="21">
        <v>103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66</v>
      </c>
      <c r="BK10" s="22"/>
      <c r="BL10" s="22"/>
      <c r="BM10" s="22">
        <v>67</v>
      </c>
      <c r="BN10" s="22"/>
      <c r="BO10" s="22"/>
      <c r="BP10" s="21">
        <f t="shared" si="1"/>
        <v>133</v>
      </c>
      <c r="BQ10" s="21"/>
      <c r="BR10" s="21"/>
      <c r="BS10" s="21">
        <v>42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329</v>
      </c>
      <c r="H11" s="22"/>
      <c r="I11" s="22"/>
      <c r="J11" s="22">
        <v>352</v>
      </c>
      <c r="K11" s="22"/>
      <c r="L11" s="22"/>
      <c r="M11" s="21">
        <f t="shared" si="2"/>
        <v>681</v>
      </c>
      <c r="N11" s="21"/>
      <c r="O11" s="21"/>
      <c r="P11" s="21">
        <v>299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60</v>
      </c>
      <c r="Z11" s="22"/>
      <c r="AA11" s="22"/>
      <c r="AB11" s="22">
        <v>66</v>
      </c>
      <c r="AC11" s="22"/>
      <c r="AD11" s="22"/>
      <c r="AE11" s="22">
        <f t="shared" si="0"/>
        <v>126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17</v>
      </c>
      <c r="BN11" s="21"/>
      <c r="BO11" s="21"/>
      <c r="BP11" s="21">
        <f t="shared" si="1"/>
        <v>34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343</v>
      </c>
      <c r="H12" s="22"/>
      <c r="I12" s="22"/>
      <c r="J12" s="22">
        <v>410</v>
      </c>
      <c r="K12" s="22"/>
      <c r="L12" s="22"/>
      <c r="M12" s="21">
        <f t="shared" si="2"/>
        <v>753</v>
      </c>
      <c r="N12" s="21"/>
      <c r="O12" s="21"/>
      <c r="P12" s="21">
        <v>332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175</v>
      </c>
      <c r="Z12" s="22"/>
      <c r="AA12" s="22"/>
      <c r="AB12" s="22">
        <v>183</v>
      </c>
      <c r="AC12" s="22"/>
      <c r="AD12" s="22"/>
      <c r="AE12" s="22">
        <f t="shared" si="0"/>
        <v>358</v>
      </c>
      <c r="AF12" s="22"/>
      <c r="AG12" s="22"/>
      <c r="AH12" s="22">
        <v>148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123</v>
      </c>
      <c r="AS12" s="22"/>
      <c r="AT12" s="22"/>
      <c r="AU12" s="22">
        <v>134</v>
      </c>
      <c r="AV12" s="22"/>
      <c r="AW12" s="22"/>
      <c r="AX12" s="22">
        <f aca="true" t="shared" si="3" ref="AX12:AX17">AR12+AU12</f>
        <v>257</v>
      </c>
      <c r="AY12" s="22"/>
      <c r="AZ12" s="21"/>
      <c r="BA12" s="21">
        <v>100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69</v>
      </c>
      <c r="H13" s="22"/>
      <c r="I13" s="22"/>
      <c r="J13" s="22">
        <v>67</v>
      </c>
      <c r="K13" s="22"/>
      <c r="L13" s="22"/>
      <c r="M13" s="21">
        <f t="shared" si="2"/>
        <v>136</v>
      </c>
      <c r="N13" s="21"/>
      <c r="O13" s="21"/>
      <c r="P13" s="21">
        <v>57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117</v>
      </c>
      <c r="Z13" s="22"/>
      <c r="AA13" s="22"/>
      <c r="AB13" s="22">
        <v>144</v>
      </c>
      <c r="AC13" s="22"/>
      <c r="AD13" s="22"/>
      <c r="AE13" s="22">
        <f t="shared" si="0"/>
        <v>261</v>
      </c>
      <c r="AF13" s="22"/>
      <c r="AG13" s="22"/>
      <c r="AH13" s="22">
        <v>107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140</v>
      </c>
      <c r="AS13" s="22"/>
      <c r="AT13" s="22"/>
      <c r="AU13" s="22">
        <v>155</v>
      </c>
      <c r="AV13" s="22"/>
      <c r="AW13" s="22"/>
      <c r="AX13" s="22">
        <f t="shared" si="3"/>
        <v>295</v>
      </c>
      <c r="AY13" s="22"/>
      <c r="AZ13" s="21"/>
      <c r="BA13" s="21">
        <v>109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82</v>
      </c>
      <c r="BK13" s="22"/>
      <c r="BL13" s="22"/>
      <c r="BM13" s="22">
        <v>89</v>
      </c>
      <c r="BN13" s="22"/>
      <c r="BO13" s="22"/>
      <c r="BP13" s="21">
        <f>BJ13+BM13</f>
        <v>171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156</v>
      </c>
      <c r="H14" s="22"/>
      <c r="I14" s="22"/>
      <c r="J14" s="22">
        <v>193</v>
      </c>
      <c r="K14" s="22"/>
      <c r="L14" s="22"/>
      <c r="M14" s="21">
        <f t="shared" si="2"/>
        <v>349</v>
      </c>
      <c r="N14" s="21"/>
      <c r="O14" s="21"/>
      <c r="P14" s="21">
        <v>117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504</v>
      </c>
      <c r="Z14" s="22"/>
      <c r="AA14" s="22"/>
      <c r="AB14" s="22">
        <v>531</v>
      </c>
      <c r="AC14" s="22"/>
      <c r="AD14" s="22"/>
      <c r="AE14" s="22">
        <f t="shared" si="0"/>
        <v>1035</v>
      </c>
      <c r="AF14" s="22"/>
      <c r="AG14" s="22"/>
      <c r="AH14" s="22">
        <v>438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369</v>
      </c>
      <c r="AS14" s="22"/>
      <c r="AT14" s="22"/>
      <c r="AU14" s="22">
        <v>367</v>
      </c>
      <c r="AV14" s="22"/>
      <c r="AW14" s="22"/>
      <c r="AX14" s="22">
        <f t="shared" si="3"/>
        <v>736</v>
      </c>
      <c r="AY14" s="22"/>
      <c r="AZ14" s="21"/>
      <c r="BA14" s="21">
        <v>246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1</v>
      </c>
      <c r="H15" s="36"/>
      <c r="I15" s="36"/>
      <c r="J15" s="37">
        <v>0</v>
      </c>
      <c r="K15" s="37"/>
      <c r="L15" s="37"/>
      <c r="M15" s="21">
        <f t="shared" si="2"/>
        <v>1</v>
      </c>
      <c r="N15" s="21"/>
      <c r="O15" s="21"/>
      <c r="P15" s="35">
        <v>1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346</v>
      </c>
      <c r="Z15" s="22"/>
      <c r="AA15" s="22"/>
      <c r="AB15" s="22">
        <v>374</v>
      </c>
      <c r="AC15" s="22"/>
      <c r="AD15" s="22"/>
      <c r="AE15" s="22">
        <f t="shared" si="0"/>
        <v>720</v>
      </c>
      <c r="AF15" s="22"/>
      <c r="AG15" s="22"/>
      <c r="AH15" s="22">
        <v>283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348</v>
      </c>
      <c r="AS15" s="22"/>
      <c r="AT15" s="22"/>
      <c r="AU15" s="22">
        <v>388</v>
      </c>
      <c r="AV15" s="22"/>
      <c r="AW15" s="22"/>
      <c r="AX15" s="22">
        <f t="shared" si="3"/>
        <v>736</v>
      </c>
      <c r="AY15" s="22"/>
      <c r="AZ15" s="21"/>
      <c r="BA15" s="21">
        <v>257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173</v>
      </c>
      <c r="H16" s="22"/>
      <c r="I16" s="22"/>
      <c r="J16" s="22">
        <v>158</v>
      </c>
      <c r="K16" s="22"/>
      <c r="L16" s="22"/>
      <c r="M16" s="21">
        <f aca="true" t="shared" si="4" ref="M16:M32">SUM(G16:L16)</f>
        <v>331</v>
      </c>
      <c r="N16" s="21"/>
      <c r="O16" s="21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255</v>
      </c>
      <c r="Z16" s="22"/>
      <c r="AA16" s="22"/>
      <c r="AB16" s="22">
        <v>284</v>
      </c>
      <c r="AC16" s="22"/>
      <c r="AD16" s="22"/>
      <c r="AE16" s="22">
        <f t="shared" si="0"/>
        <v>539</v>
      </c>
      <c r="AF16" s="22"/>
      <c r="AG16" s="22"/>
      <c r="AH16" s="22">
        <v>225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56</v>
      </c>
      <c r="BK16" s="22"/>
      <c r="BL16" s="22"/>
      <c r="BM16" s="22">
        <v>65</v>
      </c>
      <c r="BN16" s="22"/>
      <c r="BO16" s="22"/>
      <c r="BP16" s="21">
        <f>BJ16+BM16</f>
        <v>121</v>
      </c>
      <c r="BQ16" s="21"/>
      <c r="BR16" s="21"/>
      <c r="BS16" s="21">
        <v>39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239</v>
      </c>
      <c r="H17" s="22"/>
      <c r="I17" s="22"/>
      <c r="J17" s="22">
        <v>253</v>
      </c>
      <c r="K17" s="22"/>
      <c r="L17" s="22"/>
      <c r="M17" s="21">
        <f t="shared" si="4"/>
        <v>492</v>
      </c>
      <c r="N17" s="21"/>
      <c r="O17" s="21"/>
      <c r="P17" s="21">
        <v>145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209</v>
      </c>
      <c r="Z17" s="22"/>
      <c r="AA17" s="22"/>
      <c r="AB17" s="22">
        <v>236</v>
      </c>
      <c r="AC17" s="22"/>
      <c r="AD17" s="22"/>
      <c r="AE17" s="22">
        <f t="shared" si="0"/>
        <v>445</v>
      </c>
      <c r="AF17" s="22"/>
      <c r="AG17" s="22"/>
      <c r="AH17" s="22">
        <v>175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81</v>
      </c>
      <c r="AS17" s="22"/>
      <c r="AT17" s="22"/>
      <c r="AU17" s="22">
        <v>83</v>
      </c>
      <c r="AV17" s="22"/>
      <c r="AW17" s="22"/>
      <c r="AX17" s="22">
        <f t="shared" si="3"/>
        <v>164</v>
      </c>
      <c r="AY17" s="22"/>
      <c r="AZ17" s="21"/>
      <c r="BA17" s="21">
        <v>96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170</v>
      </c>
      <c r="H18" s="22"/>
      <c r="I18" s="22"/>
      <c r="J18" s="22">
        <v>180</v>
      </c>
      <c r="K18" s="22"/>
      <c r="L18" s="22"/>
      <c r="M18" s="21">
        <f t="shared" si="4"/>
        <v>350</v>
      </c>
      <c r="N18" s="21"/>
      <c r="O18" s="21"/>
      <c r="P18" s="21">
        <v>136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108</v>
      </c>
      <c r="Z18" s="22"/>
      <c r="AA18" s="22"/>
      <c r="AB18" s="22">
        <v>110</v>
      </c>
      <c r="AC18" s="22"/>
      <c r="AD18" s="22"/>
      <c r="AE18" s="22">
        <f>SUM(Y18:AD18)</f>
        <v>218</v>
      </c>
      <c r="AF18" s="22"/>
      <c r="AG18" s="22"/>
      <c r="AH18" s="22">
        <v>94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252</v>
      </c>
      <c r="AS18" s="22"/>
      <c r="AT18" s="22"/>
      <c r="AU18" s="22">
        <v>273</v>
      </c>
      <c r="AV18" s="22"/>
      <c r="AW18" s="22"/>
      <c r="AX18" s="22">
        <f aca="true" t="shared" si="5" ref="AX18:AX34">AR18+AU18</f>
        <v>525</v>
      </c>
      <c r="AY18" s="22"/>
      <c r="AZ18" s="21"/>
      <c r="BA18" s="21">
        <v>179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45</v>
      </c>
      <c r="BK18" s="22"/>
      <c r="BL18" s="22"/>
      <c r="BM18" s="22">
        <v>49</v>
      </c>
      <c r="BN18" s="22"/>
      <c r="BO18" s="22"/>
      <c r="BP18" s="21">
        <f aca="true" t="shared" si="6" ref="BP18:BP24">BJ18+BM18</f>
        <v>94</v>
      </c>
      <c r="BQ18" s="21"/>
      <c r="BR18" s="21"/>
      <c r="BS18" s="21">
        <v>26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60</v>
      </c>
      <c r="K19" s="22"/>
      <c r="L19" s="22"/>
      <c r="M19" s="21">
        <f t="shared" si="4"/>
        <v>119</v>
      </c>
      <c r="N19" s="21"/>
      <c r="O19" s="21"/>
      <c r="P19" s="21">
        <v>41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79</v>
      </c>
      <c r="Z19" s="22"/>
      <c r="AA19" s="22"/>
      <c r="AB19" s="22">
        <v>93</v>
      </c>
      <c r="AC19" s="22"/>
      <c r="AD19" s="22"/>
      <c r="AE19" s="22">
        <f aca="true" t="shared" si="7" ref="AE19:AE36">SUM(Y19:AD19)</f>
        <v>172</v>
      </c>
      <c r="AF19" s="22"/>
      <c r="AG19" s="22"/>
      <c r="AH19" s="22">
        <v>66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338</v>
      </c>
      <c r="AS19" s="22"/>
      <c r="AT19" s="22"/>
      <c r="AU19" s="22">
        <v>366</v>
      </c>
      <c r="AV19" s="22"/>
      <c r="AW19" s="22"/>
      <c r="AX19" s="22">
        <f t="shared" si="5"/>
        <v>704</v>
      </c>
      <c r="AY19" s="22"/>
      <c r="AZ19" s="21"/>
      <c r="BA19" s="21">
        <v>226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40</v>
      </c>
      <c r="BK19" s="22"/>
      <c r="BL19" s="22"/>
      <c r="BM19" s="22">
        <v>39</v>
      </c>
      <c r="BN19" s="22"/>
      <c r="BO19" s="22"/>
      <c r="BP19" s="21">
        <f t="shared" si="6"/>
        <v>79</v>
      </c>
      <c r="BQ19" s="21"/>
      <c r="BR19" s="21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462</v>
      </c>
      <c r="H20" s="22"/>
      <c r="I20" s="22"/>
      <c r="J20" s="22">
        <v>489</v>
      </c>
      <c r="K20" s="22"/>
      <c r="L20" s="22"/>
      <c r="M20" s="21">
        <f t="shared" si="4"/>
        <v>951</v>
      </c>
      <c r="N20" s="21"/>
      <c r="O20" s="21"/>
      <c r="P20" s="21">
        <v>297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120</v>
      </c>
      <c r="Z20" s="22"/>
      <c r="AA20" s="22"/>
      <c r="AB20" s="22">
        <v>139</v>
      </c>
      <c r="AC20" s="22"/>
      <c r="AD20" s="22"/>
      <c r="AE20" s="22">
        <f t="shared" si="7"/>
        <v>259</v>
      </c>
      <c r="AF20" s="22"/>
      <c r="AG20" s="22"/>
      <c r="AH20" s="22">
        <v>114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616</v>
      </c>
      <c r="AS20" s="22"/>
      <c r="AT20" s="22"/>
      <c r="AU20" s="22">
        <v>663</v>
      </c>
      <c r="AV20" s="22"/>
      <c r="AW20" s="22"/>
      <c r="AX20" s="22">
        <f t="shared" si="5"/>
        <v>1279</v>
      </c>
      <c r="AY20" s="22"/>
      <c r="AZ20" s="21"/>
      <c r="BA20" s="21">
        <v>454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59</v>
      </c>
      <c r="BK20" s="22"/>
      <c r="BL20" s="22"/>
      <c r="BM20" s="22">
        <v>67</v>
      </c>
      <c r="BN20" s="22"/>
      <c r="BO20" s="22"/>
      <c r="BP20" s="21">
        <f t="shared" si="6"/>
        <v>126</v>
      </c>
      <c r="BQ20" s="21"/>
      <c r="BR20" s="21"/>
      <c r="BS20" s="21">
        <v>31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709</v>
      </c>
      <c r="H21" s="22"/>
      <c r="I21" s="22"/>
      <c r="J21" s="22">
        <v>800</v>
      </c>
      <c r="K21" s="22"/>
      <c r="L21" s="22"/>
      <c r="M21" s="22">
        <f t="shared" si="4"/>
        <v>1509</v>
      </c>
      <c r="N21" s="22"/>
      <c r="O21" s="22"/>
      <c r="P21" s="21">
        <v>557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142</v>
      </c>
      <c r="Z21" s="22"/>
      <c r="AA21" s="22"/>
      <c r="AB21" s="22">
        <v>157</v>
      </c>
      <c r="AC21" s="22"/>
      <c r="AD21" s="22"/>
      <c r="AE21" s="22">
        <f t="shared" si="7"/>
        <v>299</v>
      </c>
      <c r="AF21" s="22"/>
      <c r="AG21" s="22"/>
      <c r="AH21" s="22">
        <v>131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213</v>
      </c>
      <c r="AS21" s="22"/>
      <c r="AT21" s="22"/>
      <c r="AU21" s="22">
        <v>213</v>
      </c>
      <c r="AV21" s="22"/>
      <c r="AW21" s="22"/>
      <c r="AX21" s="22">
        <f t="shared" si="5"/>
        <v>426</v>
      </c>
      <c r="AY21" s="22"/>
      <c r="AZ21" s="21"/>
      <c r="BA21" s="21">
        <v>162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39</v>
      </c>
      <c r="BK21" s="22"/>
      <c r="BL21" s="22"/>
      <c r="BM21" s="22">
        <v>42</v>
      </c>
      <c r="BN21" s="22"/>
      <c r="BO21" s="22"/>
      <c r="BP21" s="21">
        <f t="shared" si="6"/>
        <v>81</v>
      </c>
      <c r="BQ21" s="21"/>
      <c r="BR21" s="21"/>
      <c r="BS21" s="21">
        <v>27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171</v>
      </c>
      <c r="H22" s="22"/>
      <c r="I22" s="22"/>
      <c r="J22" s="22">
        <v>188</v>
      </c>
      <c r="K22" s="22"/>
      <c r="L22" s="22"/>
      <c r="M22" s="22">
        <f t="shared" si="4"/>
        <v>359</v>
      </c>
      <c r="N22" s="22"/>
      <c r="O22" s="22"/>
      <c r="P22" s="21">
        <v>136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137</v>
      </c>
      <c r="Z22" s="22"/>
      <c r="AA22" s="22"/>
      <c r="AB22" s="22">
        <v>163</v>
      </c>
      <c r="AC22" s="22"/>
      <c r="AD22" s="22"/>
      <c r="AE22" s="22">
        <f t="shared" si="7"/>
        <v>300</v>
      </c>
      <c r="AF22" s="22"/>
      <c r="AG22" s="22"/>
      <c r="AH22" s="22">
        <v>111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335</v>
      </c>
      <c r="AS22" s="22"/>
      <c r="AT22" s="22"/>
      <c r="AU22" s="22">
        <v>372</v>
      </c>
      <c r="AV22" s="22"/>
      <c r="AW22" s="22"/>
      <c r="AX22" s="22">
        <f t="shared" si="5"/>
        <v>707</v>
      </c>
      <c r="AY22" s="22"/>
      <c r="AZ22" s="21"/>
      <c r="BA22" s="21">
        <v>273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18</v>
      </c>
      <c r="BK22" s="22"/>
      <c r="BL22" s="22"/>
      <c r="BM22" s="22">
        <v>38</v>
      </c>
      <c r="BN22" s="22"/>
      <c r="BO22" s="22"/>
      <c r="BP22" s="21">
        <f t="shared" si="6"/>
        <v>56</v>
      </c>
      <c r="BQ22" s="21"/>
      <c r="BR22" s="21"/>
      <c r="BS22" s="21">
        <v>52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171</v>
      </c>
      <c r="H23" s="22"/>
      <c r="I23" s="22"/>
      <c r="J23" s="22">
        <v>212</v>
      </c>
      <c r="K23" s="22"/>
      <c r="L23" s="22"/>
      <c r="M23" s="22">
        <f t="shared" si="4"/>
        <v>383</v>
      </c>
      <c r="N23" s="22"/>
      <c r="O23" s="22"/>
      <c r="P23" s="21">
        <v>161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230</v>
      </c>
      <c r="Z23" s="22"/>
      <c r="AA23" s="22"/>
      <c r="AB23" s="22">
        <v>253</v>
      </c>
      <c r="AC23" s="22"/>
      <c r="AD23" s="22"/>
      <c r="AE23" s="22">
        <f t="shared" si="7"/>
        <v>483</v>
      </c>
      <c r="AF23" s="22"/>
      <c r="AG23" s="22"/>
      <c r="AH23" s="22">
        <v>189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53</v>
      </c>
      <c r="AS23" s="22"/>
      <c r="AT23" s="22"/>
      <c r="AU23" s="22">
        <v>49</v>
      </c>
      <c r="AV23" s="22"/>
      <c r="AW23" s="22"/>
      <c r="AX23" s="22">
        <f t="shared" si="5"/>
        <v>102</v>
      </c>
      <c r="AY23" s="22"/>
      <c r="AZ23" s="21"/>
      <c r="BA23" s="21">
        <v>32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514</v>
      </c>
      <c r="BK23" s="22"/>
      <c r="BL23" s="22"/>
      <c r="BM23" s="22">
        <v>544</v>
      </c>
      <c r="BN23" s="22"/>
      <c r="BO23" s="22"/>
      <c r="BP23" s="21">
        <f t="shared" si="6"/>
        <v>1058</v>
      </c>
      <c r="BQ23" s="21"/>
      <c r="BR23" s="21"/>
      <c r="BS23" s="21">
        <v>326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497</v>
      </c>
      <c r="H24" s="22"/>
      <c r="I24" s="22"/>
      <c r="J24" s="22">
        <v>503</v>
      </c>
      <c r="K24" s="22"/>
      <c r="L24" s="22"/>
      <c r="M24" s="22">
        <f t="shared" si="4"/>
        <v>1000</v>
      </c>
      <c r="N24" s="22"/>
      <c r="O24" s="22"/>
      <c r="P24" s="21">
        <v>357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65</v>
      </c>
      <c r="Z24" s="22"/>
      <c r="AA24" s="22"/>
      <c r="AB24" s="22">
        <v>79</v>
      </c>
      <c r="AC24" s="22"/>
      <c r="AD24" s="22"/>
      <c r="AE24" s="22">
        <f t="shared" si="7"/>
        <v>144</v>
      </c>
      <c r="AF24" s="22"/>
      <c r="AG24" s="22"/>
      <c r="AH24" s="22">
        <v>59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200</v>
      </c>
      <c r="BK24" s="22"/>
      <c r="BL24" s="22"/>
      <c r="BM24" s="22">
        <v>210</v>
      </c>
      <c r="BN24" s="22"/>
      <c r="BO24" s="22"/>
      <c r="BP24" s="21">
        <f t="shared" si="6"/>
        <v>410</v>
      </c>
      <c r="BQ24" s="21"/>
      <c r="BR24" s="21"/>
      <c r="BS24" s="21">
        <v>114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389</v>
      </c>
      <c r="H25" s="22"/>
      <c r="I25" s="22"/>
      <c r="J25" s="22">
        <v>421</v>
      </c>
      <c r="K25" s="22"/>
      <c r="L25" s="22"/>
      <c r="M25" s="22">
        <f t="shared" si="4"/>
        <v>810</v>
      </c>
      <c r="N25" s="22"/>
      <c r="O25" s="22"/>
      <c r="P25" s="21">
        <v>328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125</v>
      </c>
      <c r="Z25" s="22"/>
      <c r="AA25" s="22"/>
      <c r="AB25" s="22">
        <v>127</v>
      </c>
      <c r="AC25" s="22"/>
      <c r="AD25" s="22"/>
      <c r="AE25" s="22">
        <f t="shared" si="7"/>
        <v>252</v>
      </c>
      <c r="AF25" s="22"/>
      <c r="AG25" s="22"/>
      <c r="AH25" s="22">
        <v>103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171</v>
      </c>
      <c r="AS25" s="22"/>
      <c r="AT25" s="22"/>
      <c r="AU25" s="22">
        <v>202</v>
      </c>
      <c r="AV25" s="22"/>
      <c r="AW25" s="22"/>
      <c r="AX25" s="22">
        <f t="shared" si="5"/>
        <v>373</v>
      </c>
      <c r="AY25" s="22"/>
      <c r="AZ25" s="21"/>
      <c r="BA25" s="21">
        <v>126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25</v>
      </c>
      <c r="BN25" s="22"/>
      <c r="BO25" s="22"/>
      <c r="BP25" s="21">
        <f aca="true" t="shared" si="8" ref="BP25:BP44">BJ25+BM25</f>
        <v>50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473</v>
      </c>
      <c r="H26" s="22"/>
      <c r="I26" s="22"/>
      <c r="J26" s="22">
        <v>517</v>
      </c>
      <c r="K26" s="22"/>
      <c r="L26" s="22"/>
      <c r="M26" s="22">
        <f t="shared" si="4"/>
        <v>990</v>
      </c>
      <c r="N26" s="22"/>
      <c r="O26" s="22"/>
      <c r="P26" s="21">
        <v>366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148</v>
      </c>
      <c r="Z26" s="22"/>
      <c r="AA26" s="22"/>
      <c r="AB26" s="22">
        <v>146</v>
      </c>
      <c r="AC26" s="22"/>
      <c r="AD26" s="22"/>
      <c r="AE26" s="22">
        <f t="shared" si="7"/>
        <v>294</v>
      </c>
      <c r="AF26" s="22"/>
      <c r="AG26" s="22"/>
      <c r="AH26" s="22">
        <v>125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282</v>
      </c>
      <c r="AS26" s="22"/>
      <c r="AT26" s="22"/>
      <c r="AU26" s="22">
        <v>311</v>
      </c>
      <c r="AV26" s="22"/>
      <c r="AW26" s="22"/>
      <c r="AX26" s="22">
        <f t="shared" si="5"/>
        <v>593</v>
      </c>
      <c r="AY26" s="22"/>
      <c r="AZ26" s="21"/>
      <c r="BA26" s="21">
        <v>216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132</v>
      </c>
      <c r="BK26" s="22"/>
      <c r="BL26" s="22"/>
      <c r="BM26" s="22">
        <v>152</v>
      </c>
      <c r="BN26" s="22"/>
      <c r="BO26" s="22"/>
      <c r="BP26" s="21">
        <f t="shared" si="8"/>
        <v>284</v>
      </c>
      <c r="BQ26" s="21"/>
      <c r="BR26" s="21"/>
      <c r="BS26" s="21">
        <v>84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236</v>
      </c>
      <c r="H27" s="22"/>
      <c r="I27" s="22"/>
      <c r="J27" s="22">
        <v>254</v>
      </c>
      <c r="K27" s="22"/>
      <c r="L27" s="22"/>
      <c r="M27" s="22">
        <f t="shared" si="4"/>
        <v>490</v>
      </c>
      <c r="N27" s="22"/>
      <c r="O27" s="22"/>
      <c r="P27" s="21">
        <v>200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147</v>
      </c>
      <c r="Z27" s="22"/>
      <c r="AA27" s="22"/>
      <c r="AB27" s="22">
        <v>150</v>
      </c>
      <c r="AC27" s="22"/>
      <c r="AD27" s="22"/>
      <c r="AE27" s="22">
        <f t="shared" si="7"/>
        <v>297</v>
      </c>
      <c r="AF27" s="22"/>
      <c r="AG27" s="22"/>
      <c r="AH27" s="22">
        <v>129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359</v>
      </c>
      <c r="AS27" s="22"/>
      <c r="AT27" s="22"/>
      <c r="AU27" s="22">
        <v>411</v>
      </c>
      <c r="AV27" s="22"/>
      <c r="AW27" s="22"/>
      <c r="AX27" s="22">
        <f t="shared" si="5"/>
        <v>770</v>
      </c>
      <c r="AY27" s="22"/>
      <c r="AZ27" s="21"/>
      <c r="BA27" s="21">
        <v>270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178</v>
      </c>
      <c r="BK27" s="22"/>
      <c r="BL27" s="22"/>
      <c r="BM27" s="22">
        <v>185</v>
      </c>
      <c r="BN27" s="22"/>
      <c r="BO27" s="22"/>
      <c r="BP27" s="21">
        <f t="shared" si="8"/>
        <v>363</v>
      </c>
      <c r="BQ27" s="21"/>
      <c r="BR27" s="21"/>
      <c r="BS27" s="21">
        <v>93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1091</v>
      </c>
      <c r="H28" s="22"/>
      <c r="I28" s="22"/>
      <c r="J28" s="22">
        <v>1126</v>
      </c>
      <c r="K28" s="22"/>
      <c r="L28" s="22"/>
      <c r="M28" s="22">
        <f t="shared" si="4"/>
        <v>2217</v>
      </c>
      <c r="N28" s="22"/>
      <c r="O28" s="22"/>
      <c r="P28" s="21">
        <v>800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91</v>
      </c>
      <c r="Z28" s="22"/>
      <c r="AA28" s="22"/>
      <c r="AB28" s="22">
        <v>102</v>
      </c>
      <c r="AC28" s="22"/>
      <c r="AD28" s="22"/>
      <c r="AE28" s="22">
        <f t="shared" si="7"/>
        <v>193</v>
      </c>
      <c r="AF28" s="22"/>
      <c r="AG28" s="22"/>
      <c r="AH28" s="22">
        <v>79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227</v>
      </c>
      <c r="AS28" s="22"/>
      <c r="AT28" s="22"/>
      <c r="AU28" s="22">
        <v>239</v>
      </c>
      <c r="AV28" s="22"/>
      <c r="AW28" s="22"/>
      <c r="AX28" s="22">
        <f t="shared" si="5"/>
        <v>466</v>
      </c>
      <c r="AY28" s="22"/>
      <c r="AZ28" s="21"/>
      <c r="BA28" s="21">
        <v>154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385</v>
      </c>
      <c r="BK28" s="22"/>
      <c r="BL28" s="22"/>
      <c r="BM28" s="22">
        <v>387</v>
      </c>
      <c r="BN28" s="22"/>
      <c r="BO28" s="22"/>
      <c r="BP28" s="21">
        <f t="shared" si="8"/>
        <v>772</v>
      </c>
      <c r="BQ28" s="21"/>
      <c r="BR28" s="21"/>
      <c r="BS28" s="21">
        <v>285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731</v>
      </c>
      <c r="H29" s="22"/>
      <c r="I29" s="22"/>
      <c r="J29" s="22">
        <v>759</v>
      </c>
      <c r="K29" s="22"/>
      <c r="L29" s="22"/>
      <c r="M29" s="22">
        <f t="shared" si="4"/>
        <v>1490</v>
      </c>
      <c r="N29" s="22"/>
      <c r="O29" s="22"/>
      <c r="P29" s="21">
        <v>501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132</v>
      </c>
      <c r="Z29" s="22"/>
      <c r="AA29" s="22"/>
      <c r="AB29" s="22">
        <v>123</v>
      </c>
      <c r="AC29" s="22"/>
      <c r="AD29" s="22"/>
      <c r="AE29" s="22">
        <f t="shared" si="7"/>
        <v>255</v>
      </c>
      <c r="AF29" s="22"/>
      <c r="AG29" s="22"/>
      <c r="AH29" s="22">
        <v>103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20</v>
      </c>
      <c r="AV29" s="22"/>
      <c r="AW29" s="22"/>
      <c r="AX29" s="22">
        <f t="shared" si="5"/>
        <v>41</v>
      </c>
      <c r="AY29" s="22"/>
      <c r="AZ29" s="21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44</v>
      </c>
      <c r="BK29" s="22"/>
      <c r="BL29" s="22"/>
      <c r="BM29" s="22">
        <v>44</v>
      </c>
      <c r="BN29" s="22"/>
      <c r="BO29" s="22"/>
      <c r="BP29" s="21">
        <f t="shared" si="8"/>
        <v>88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769</v>
      </c>
      <c r="H30" s="22"/>
      <c r="I30" s="22"/>
      <c r="J30" s="22">
        <v>855</v>
      </c>
      <c r="K30" s="22"/>
      <c r="L30" s="22"/>
      <c r="M30" s="22">
        <f t="shared" si="4"/>
        <v>1624</v>
      </c>
      <c r="N30" s="22"/>
      <c r="O30" s="22"/>
      <c r="P30" s="21">
        <v>637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163</v>
      </c>
      <c r="Z30" s="22"/>
      <c r="AA30" s="22"/>
      <c r="AB30" s="22">
        <v>210</v>
      </c>
      <c r="AC30" s="22"/>
      <c r="AD30" s="22"/>
      <c r="AE30" s="22">
        <f t="shared" si="7"/>
        <v>373</v>
      </c>
      <c r="AF30" s="22"/>
      <c r="AG30" s="22"/>
      <c r="AH30" s="22">
        <v>146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179</v>
      </c>
      <c r="AS30" s="22"/>
      <c r="AT30" s="22"/>
      <c r="AU30" s="22">
        <v>188</v>
      </c>
      <c r="AV30" s="22"/>
      <c r="AW30" s="22"/>
      <c r="AX30" s="22">
        <f t="shared" si="5"/>
        <v>367</v>
      </c>
      <c r="AY30" s="22"/>
      <c r="AZ30" s="21"/>
      <c r="BA30" s="21">
        <v>119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167</v>
      </c>
      <c r="BK30" s="22"/>
      <c r="BL30" s="22"/>
      <c r="BM30" s="22">
        <v>153</v>
      </c>
      <c r="BN30" s="22"/>
      <c r="BO30" s="22"/>
      <c r="BP30" s="21">
        <f t="shared" si="8"/>
        <v>320</v>
      </c>
      <c r="BQ30" s="21"/>
      <c r="BR30" s="21"/>
      <c r="BS30" s="21">
        <v>84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423</v>
      </c>
      <c r="H31" s="22"/>
      <c r="I31" s="22"/>
      <c r="J31" s="22">
        <v>411</v>
      </c>
      <c r="K31" s="22"/>
      <c r="L31" s="22"/>
      <c r="M31" s="22">
        <f t="shared" si="4"/>
        <v>834</v>
      </c>
      <c r="N31" s="22"/>
      <c r="O31" s="22"/>
      <c r="P31" s="21">
        <v>308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292</v>
      </c>
      <c r="Z31" s="22"/>
      <c r="AA31" s="22"/>
      <c r="AB31" s="22">
        <v>327</v>
      </c>
      <c r="AC31" s="22"/>
      <c r="AD31" s="22"/>
      <c r="AE31" s="22">
        <f t="shared" si="7"/>
        <v>619</v>
      </c>
      <c r="AF31" s="22"/>
      <c r="AG31" s="22"/>
      <c r="AH31" s="22">
        <v>232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50</v>
      </c>
      <c r="AS31" s="22"/>
      <c r="AT31" s="22"/>
      <c r="AU31" s="22">
        <v>71</v>
      </c>
      <c r="AV31" s="22"/>
      <c r="AW31" s="22"/>
      <c r="AX31" s="22">
        <f t="shared" si="5"/>
        <v>121</v>
      </c>
      <c r="AY31" s="22"/>
      <c r="AZ31" s="21"/>
      <c r="BA31" s="21">
        <v>44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104</v>
      </c>
      <c r="BK31" s="22"/>
      <c r="BL31" s="22"/>
      <c r="BM31" s="22">
        <v>108</v>
      </c>
      <c r="BN31" s="22"/>
      <c r="BO31" s="22"/>
      <c r="BP31" s="21">
        <f t="shared" si="8"/>
        <v>212</v>
      </c>
      <c r="BQ31" s="21"/>
      <c r="BR31" s="21"/>
      <c r="BS31" s="21">
        <v>55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1073</v>
      </c>
      <c r="H32" s="22"/>
      <c r="I32" s="22"/>
      <c r="J32" s="22">
        <v>1200</v>
      </c>
      <c r="K32" s="22"/>
      <c r="L32" s="22"/>
      <c r="M32" s="22">
        <f t="shared" si="4"/>
        <v>2273</v>
      </c>
      <c r="N32" s="22"/>
      <c r="O32" s="22"/>
      <c r="P32" s="21">
        <v>893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66</v>
      </c>
      <c r="Z32" s="38"/>
      <c r="AA32" s="38"/>
      <c r="AB32" s="38">
        <v>66</v>
      </c>
      <c r="AC32" s="38"/>
      <c r="AD32" s="38"/>
      <c r="AE32" s="22">
        <f t="shared" si="7"/>
        <v>132</v>
      </c>
      <c r="AF32" s="22"/>
      <c r="AG32" s="22"/>
      <c r="AH32" s="38">
        <v>48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69</v>
      </c>
      <c r="BK32" s="22"/>
      <c r="BL32" s="22"/>
      <c r="BM32" s="22">
        <v>89</v>
      </c>
      <c r="BN32" s="22"/>
      <c r="BO32" s="22"/>
      <c r="BP32" s="21">
        <f t="shared" si="8"/>
        <v>158</v>
      </c>
      <c r="BQ32" s="21"/>
      <c r="BR32" s="21"/>
      <c r="BS32" s="21">
        <v>43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191</v>
      </c>
      <c r="Z33" s="38"/>
      <c r="AA33" s="38"/>
      <c r="AB33" s="38">
        <v>220</v>
      </c>
      <c r="AC33" s="38"/>
      <c r="AD33" s="38"/>
      <c r="AE33" s="22">
        <f t="shared" si="7"/>
        <v>411</v>
      </c>
      <c r="AF33" s="22"/>
      <c r="AG33" s="22"/>
      <c r="AH33" s="38">
        <v>155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636</v>
      </c>
      <c r="AS33" s="22"/>
      <c r="AT33" s="22"/>
      <c r="AU33" s="22">
        <v>648</v>
      </c>
      <c r="AV33" s="22"/>
      <c r="AW33" s="22"/>
      <c r="AX33" s="22">
        <f t="shared" si="5"/>
        <v>1284</v>
      </c>
      <c r="AY33" s="22"/>
      <c r="AZ33" s="21"/>
      <c r="BA33" s="21">
        <v>415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301</v>
      </c>
      <c r="BK33" s="22"/>
      <c r="BL33" s="22"/>
      <c r="BM33" s="22">
        <v>321</v>
      </c>
      <c r="BN33" s="22"/>
      <c r="BO33" s="22"/>
      <c r="BP33" s="21">
        <f t="shared" si="8"/>
        <v>622</v>
      </c>
      <c r="BQ33" s="21"/>
      <c r="BR33" s="21"/>
      <c r="BS33" s="21">
        <v>184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449</v>
      </c>
      <c r="H34" s="22"/>
      <c r="I34" s="22"/>
      <c r="J34" s="22">
        <v>462</v>
      </c>
      <c r="K34" s="22"/>
      <c r="L34" s="22"/>
      <c r="M34" s="22">
        <f aca="true" t="shared" si="9" ref="M34:M46">SUM(G34:L34)</f>
        <v>911</v>
      </c>
      <c r="N34" s="22"/>
      <c r="O34" s="22"/>
      <c r="P34" s="21">
        <v>386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106</v>
      </c>
      <c r="Z34" s="38"/>
      <c r="AA34" s="38"/>
      <c r="AB34" s="38">
        <v>128</v>
      </c>
      <c r="AC34" s="38"/>
      <c r="AD34" s="38"/>
      <c r="AE34" s="38">
        <f t="shared" si="7"/>
        <v>234</v>
      </c>
      <c r="AF34" s="38"/>
      <c r="AG34" s="38"/>
      <c r="AH34" s="38">
        <v>102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78</v>
      </c>
      <c r="AV34" s="22"/>
      <c r="AW34" s="22"/>
      <c r="AX34" s="22">
        <f t="shared" si="5"/>
        <v>146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250</v>
      </c>
      <c r="BK34" s="22"/>
      <c r="BL34" s="22"/>
      <c r="BM34" s="22">
        <v>232</v>
      </c>
      <c r="BN34" s="22"/>
      <c r="BO34" s="22"/>
      <c r="BP34" s="21">
        <f t="shared" si="8"/>
        <v>482</v>
      </c>
      <c r="BQ34" s="21"/>
      <c r="BR34" s="21"/>
      <c r="BS34" s="21">
        <v>144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87</v>
      </c>
      <c r="H35" s="22"/>
      <c r="I35" s="22"/>
      <c r="J35" s="22">
        <v>77</v>
      </c>
      <c r="K35" s="22"/>
      <c r="L35" s="22"/>
      <c r="M35" s="22">
        <f t="shared" si="9"/>
        <v>164</v>
      </c>
      <c r="N35" s="22"/>
      <c r="O35" s="22"/>
      <c r="P35" s="21">
        <v>61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135</v>
      </c>
      <c r="Z35" s="38"/>
      <c r="AA35" s="38"/>
      <c r="AB35" s="38">
        <v>147</v>
      </c>
      <c r="AC35" s="38"/>
      <c r="AD35" s="38"/>
      <c r="AE35" s="38">
        <f t="shared" si="7"/>
        <v>282</v>
      </c>
      <c r="AF35" s="38"/>
      <c r="AG35" s="38"/>
      <c r="AH35" s="38">
        <v>115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479</v>
      </c>
      <c r="BK35" s="22"/>
      <c r="BL35" s="22"/>
      <c r="BM35" s="22">
        <v>464</v>
      </c>
      <c r="BN35" s="22"/>
      <c r="BO35" s="22"/>
      <c r="BP35" s="21">
        <f t="shared" si="8"/>
        <v>943</v>
      </c>
      <c r="BQ35" s="21"/>
      <c r="BR35" s="21"/>
      <c r="BS35" s="21">
        <v>313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105</v>
      </c>
      <c r="H36" s="22"/>
      <c r="I36" s="22"/>
      <c r="J36" s="22">
        <v>128</v>
      </c>
      <c r="K36" s="22"/>
      <c r="L36" s="22"/>
      <c r="M36" s="22">
        <f t="shared" si="9"/>
        <v>233</v>
      </c>
      <c r="N36" s="22"/>
      <c r="O36" s="22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227</v>
      </c>
      <c r="Z36" s="22"/>
      <c r="AA36" s="22"/>
      <c r="AB36" s="22">
        <v>240</v>
      </c>
      <c r="AC36" s="22"/>
      <c r="AD36" s="22"/>
      <c r="AE36" s="38">
        <f t="shared" si="7"/>
        <v>467</v>
      </c>
      <c r="AF36" s="38"/>
      <c r="AG36" s="38"/>
      <c r="AH36" s="22">
        <v>180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193</v>
      </c>
      <c r="BK36" s="22"/>
      <c r="BL36" s="22"/>
      <c r="BM36" s="22">
        <v>192</v>
      </c>
      <c r="BN36" s="22"/>
      <c r="BO36" s="22"/>
      <c r="BP36" s="21">
        <f t="shared" si="8"/>
        <v>385</v>
      </c>
      <c r="BQ36" s="21"/>
      <c r="BR36" s="21"/>
      <c r="BS36" s="21">
        <v>125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32</v>
      </c>
      <c r="H37" s="22"/>
      <c r="I37" s="22"/>
      <c r="J37" s="22">
        <v>34</v>
      </c>
      <c r="K37" s="22"/>
      <c r="L37" s="22"/>
      <c r="M37" s="22">
        <f t="shared" si="9"/>
        <v>66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392</v>
      </c>
      <c r="BK37" s="22"/>
      <c r="BL37" s="22"/>
      <c r="BM37" s="22">
        <v>424</v>
      </c>
      <c r="BN37" s="22"/>
      <c r="BO37" s="22"/>
      <c r="BP37" s="21">
        <f t="shared" si="8"/>
        <v>816</v>
      </c>
      <c r="BQ37" s="21"/>
      <c r="BR37" s="21"/>
      <c r="BS37" s="21">
        <v>275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22</v>
      </c>
      <c r="H38" s="22"/>
      <c r="I38" s="22"/>
      <c r="J38" s="22">
        <v>21</v>
      </c>
      <c r="K38" s="22"/>
      <c r="L38" s="22"/>
      <c r="M38" s="22">
        <f t="shared" si="9"/>
        <v>43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349</v>
      </c>
      <c r="Z38" s="22"/>
      <c r="AA38" s="22"/>
      <c r="AB38" s="22">
        <v>368</v>
      </c>
      <c r="AC38" s="22"/>
      <c r="AD38" s="22"/>
      <c r="AE38" s="22">
        <f aca="true" t="shared" si="10" ref="AE38:AE46">SUM(Y38:AD38)</f>
        <v>717</v>
      </c>
      <c r="AF38" s="22"/>
      <c r="AG38" s="22"/>
      <c r="AH38" s="22">
        <v>260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349</v>
      </c>
      <c r="AS38" s="22"/>
      <c r="AT38" s="22"/>
      <c r="AU38" s="22">
        <v>374</v>
      </c>
      <c r="AV38" s="22"/>
      <c r="AW38" s="22"/>
      <c r="AX38" s="22">
        <f>AR38+AU38</f>
        <v>723</v>
      </c>
      <c r="AY38" s="22"/>
      <c r="AZ38" s="21"/>
      <c r="BA38" s="21">
        <v>228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196</v>
      </c>
      <c r="BK38" s="22"/>
      <c r="BL38" s="22"/>
      <c r="BM38" s="22">
        <v>193</v>
      </c>
      <c r="BN38" s="22"/>
      <c r="BO38" s="22"/>
      <c r="BP38" s="21">
        <f t="shared" si="8"/>
        <v>389</v>
      </c>
      <c r="BQ38" s="21"/>
      <c r="BR38" s="21"/>
      <c r="BS38" s="21">
        <v>113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90</v>
      </c>
      <c r="H39" s="22"/>
      <c r="I39" s="22"/>
      <c r="J39" s="22">
        <v>96</v>
      </c>
      <c r="K39" s="22"/>
      <c r="L39" s="22"/>
      <c r="M39" s="22">
        <f t="shared" si="9"/>
        <v>186</v>
      </c>
      <c r="N39" s="22"/>
      <c r="O39" s="22"/>
      <c r="P39" s="21">
        <v>83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575</v>
      </c>
      <c r="Z39" s="22"/>
      <c r="AA39" s="22"/>
      <c r="AB39" s="22">
        <v>658</v>
      </c>
      <c r="AC39" s="22"/>
      <c r="AD39" s="22"/>
      <c r="AE39" s="39">
        <f t="shared" si="10"/>
        <v>1233</v>
      </c>
      <c r="AF39" s="39"/>
      <c r="AG39" s="39"/>
      <c r="AH39" s="22">
        <v>495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191</v>
      </c>
      <c r="BK39" s="22"/>
      <c r="BL39" s="22"/>
      <c r="BM39" s="22">
        <v>189</v>
      </c>
      <c r="BN39" s="22"/>
      <c r="BO39" s="22"/>
      <c r="BP39" s="21">
        <f t="shared" si="8"/>
        <v>380</v>
      </c>
      <c r="BQ39" s="21"/>
      <c r="BR39" s="21"/>
      <c r="BS39" s="21">
        <v>116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159</v>
      </c>
      <c r="H40" s="22"/>
      <c r="I40" s="22"/>
      <c r="J40" s="22">
        <v>145</v>
      </c>
      <c r="K40" s="22"/>
      <c r="L40" s="22"/>
      <c r="M40" s="22">
        <f t="shared" si="9"/>
        <v>304</v>
      </c>
      <c r="N40" s="22"/>
      <c r="O40" s="22"/>
      <c r="P40" s="21">
        <v>122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439</v>
      </c>
      <c r="Z40" s="22"/>
      <c r="AA40" s="22"/>
      <c r="AB40" s="22">
        <v>454</v>
      </c>
      <c r="AC40" s="22"/>
      <c r="AD40" s="22"/>
      <c r="AE40" s="22">
        <f t="shared" si="10"/>
        <v>893</v>
      </c>
      <c r="AF40" s="22"/>
      <c r="AG40" s="22"/>
      <c r="AH40" s="22">
        <v>317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170</v>
      </c>
      <c r="AS40" s="22"/>
      <c r="AT40" s="22"/>
      <c r="AU40" s="22">
        <v>167</v>
      </c>
      <c r="AV40" s="22"/>
      <c r="AW40" s="22"/>
      <c r="AX40" s="22">
        <f aca="true" t="shared" si="11" ref="AX40:AX46">AR40+AU40</f>
        <v>337</v>
      </c>
      <c r="AY40" s="22"/>
      <c r="AZ40" s="21"/>
      <c r="BA40" s="21">
        <v>99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230</v>
      </c>
      <c r="BK40" s="22"/>
      <c r="BL40" s="22"/>
      <c r="BM40" s="22">
        <v>257</v>
      </c>
      <c r="BN40" s="22"/>
      <c r="BO40" s="22"/>
      <c r="BP40" s="21">
        <f t="shared" si="8"/>
        <v>487</v>
      </c>
      <c r="BQ40" s="21"/>
      <c r="BR40" s="21"/>
      <c r="BS40" s="21">
        <v>147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178</v>
      </c>
      <c r="H41" s="22"/>
      <c r="I41" s="22"/>
      <c r="J41" s="22">
        <v>192</v>
      </c>
      <c r="K41" s="22"/>
      <c r="L41" s="22"/>
      <c r="M41" s="22">
        <f t="shared" si="9"/>
        <v>370</v>
      </c>
      <c r="N41" s="22"/>
      <c r="O41" s="22"/>
      <c r="P41" s="21">
        <v>149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190</v>
      </c>
      <c r="Z41" s="22"/>
      <c r="AA41" s="22"/>
      <c r="AB41" s="22">
        <v>231</v>
      </c>
      <c r="AC41" s="22"/>
      <c r="AD41" s="22"/>
      <c r="AE41" s="22">
        <f t="shared" si="10"/>
        <v>421</v>
      </c>
      <c r="AF41" s="22"/>
      <c r="AG41" s="22"/>
      <c r="AH41" s="22">
        <v>161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19</v>
      </c>
      <c r="AV41" s="22"/>
      <c r="AW41" s="22"/>
      <c r="AX41" s="22">
        <f t="shared" si="11"/>
        <v>40</v>
      </c>
      <c r="AY41" s="22"/>
      <c r="AZ41" s="21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364</v>
      </c>
      <c r="BK41" s="22"/>
      <c r="BL41" s="22"/>
      <c r="BM41" s="22">
        <v>427</v>
      </c>
      <c r="BN41" s="22"/>
      <c r="BO41" s="22"/>
      <c r="BP41" s="22">
        <f t="shared" si="8"/>
        <v>791</v>
      </c>
      <c r="BQ41" s="22"/>
      <c r="BR41" s="22"/>
      <c r="BS41" s="22">
        <v>208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169</v>
      </c>
      <c r="H42" s="22"/>
      <c r="I42" s="22"/>
      <c r="J42" s="22">
        <v>189</v>
      </c>
      <c r="K42" s="22"/>
      <c r="L42" s="22"/>
      <c r="M42" s="22">
        <f t="shared" si="9"/>
        <v>358</v>
      </c>
      <c r="N42" s="22"/>
      <c r="O42" s="22"/>
      <c r="P42" s="21">
        <v>154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2269</v>
      </c>
      <c r="Z42" s="22"/>
      <c r="AA42" s="22"/>
      <c r="AB42" s="22">
        <v>2626</v>
      </c>
      <c r="AC42" s="22"/>
      <c r="AD42" s="22"/>
      <c r="AE42" s="22">
        <f t="shared" si="10"/>
        <v>4895</v>
      </c>
      <c r="AF42" s="22"/>
      <c r="AG42" s="22"/>
      <c r="AH42" s="22">
        <v>1919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206</v>
      </c>
      <c r="AS42" s="21"/>
      <c r="AT42" s="21"/>
      <c r="AU42" s="21">
        <v>217</v>
      </c>
      <c r="AV42" s="21"/>
      <c r="AW42" s="21"/>
      <c r="AX42" s="22">
        <f t="shared" si="11"/>
        <v>423</v>
      </c>
      <c r="AY42" s="22"/>
      <c r="AZ42" s="21"/>
      <c r="BA42" s="21">
        <v>105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757</v>
      </c>
      <c r="BK42" s="22"/>
      <c r="BL42" s="22"/>
      <c r="BM42" s="22">
        <v>782</v>
      </c>
      <c r="BN42" s="22"/>
      <c r="BO42" s="22"/>
      <c r="BP42" s="22">
        <f t="shared" si="8"/>
        <v>1539</v>
      </c>
      <c r="BQ42" s="22"/>
      <c r="BR42" s="22"/>
      <c r="BS42" s="22">
        <v>486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158</v>
      </c>
      <c r="H43" s="22"/>
      <c r="I43" s="22"/>
      <c r="J43" s="22">
        <v>197</v>
      </c>
      <c r="K43" s="22"/>
      <c r="L43" s="22"/>
      <c r="M43" s="22">
        <f t="shared" si="9"/>
        <v>355</v>
      </c>
      <c r="N43" s="22"/>
      <c r="O43" s="22"/>
      <c r="P43" s="21">
        <v>136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226</v>
      </c>
      <c r="Z43" s="22"/>
      <c r="AA43" s="22"/>
      <c r="AB43" s="22">
        <v>236</v>
      </c>
      <c r="AC43" s="22"/>
      <c r="AD43" s="22"/>
      <c r="AE43" s="22">
        <f t="shared" si="10"/>
        <v>462</v>
      </c>
      <c r="AF43" s="22"/>
      <c r="AG43" s="22"/>
      <c r="AH43" s="22">
        <v>171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212</v>
      </c>
      <c r="BK43" s="22"/>
      <c r="BL43" s="22"/>
      <c r="BM43" s="22">
        <v>217</v>
      </c>
      <c r="BN43" s="22"/>
      <c r="BO43" s="22"/>
      <c r="BP43" s="22">
        <f t="shared" si="8"/>
        <v>429</v>
      </c>
      <c r="BQ43" s="22"/>
      <c r="BR43" s="22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149</v>
      </c>
      <c r="H44" s="22"/>
      <c r="I44" s="22"/>
      <c r="J44" s="22">
        <v>163</v>
      </c>
      <c r="K44" s="22"/>
      <c r="L44" s="22"/>
      <c r="M44" s="22">
        <f t="shared" si="9"/>
        <v>312</v>
      </c>
      <c r="N44" s="22"/>
      <c r="O44" s="22"/>
      <c r="P44" s="21">
        <v>113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1050</v>
      </c>
      <c r="Z44" s="22"/>
      <c r="AA44" s="22"/>
      <c r="AB44" s="22">
        <v>1099</v>
      </c>
      <c r="AC44" s="22"/>
      <c r="AD44" s="22"/>
      <c r="AE44" s="22">
        <f t="shared" si="10"/>
        <v>2149</v>
      </c>
      <c r="AF44" s="22"/>
      <c r="AG44" s="22"/>
      <c r="AH44" s="22">
        <v>789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26</v>
      </c>
      <c r="AV44" s="22"/>
      <c r="AW44" s="22"/>
      <c r="AX44" s="22">
        <f t="shared" si="11"/>
        <v>62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122</v>
      </c>
      <c r="BN44" s="22"/>
      <c r="BO44" s="22"/>
      <c r="BP44" s="22">
        <f t="shared" si="8"/>
        <v>246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145</v>
      </c>
      <c r="H45" s="22"/>
      <c r="I45" s="22"/>
      <c r="J45" s="22">
        <v>155</v>
      </c>
      <c r="K45" s="22"/>
      <c r="L45" s="22"/>
      <c r="M45" s="22">
        <f t="shared" si="9"/>
        <v>300</v>
      </c>
      <c r="N45" s="22"/>
      <c r="O45" s="22"/>
      <c r="P45" s="21">
        <v>128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371</v>
      </c>
      <c r="Z45" s="21"/>
      <c r="AA45" s="21"/>
      <c r="AB45" s="21">
        <v>406</v>
      </c>
      <c r="AC45" s="21"/>
      <c r="AD45" s="21"/>
      <c r="AE45" s="22">
        <f t="shared" si="10"/>
        <v>777</v>
      </c>
      <c r="AF45" s="22"/>
      <c r="AG45" s="22"/>
      <c r="AH45" s="21">
        <v>244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65</v>
      </c>
      <c r="AS45" s="22"/>
      <c r="AT45" s="22"/>
      <c r="AU45" s="22">
        <v>54</v>
      </c>
      <c r="AV45" s="22"/>
      <c r="AW45" s="22"/>
      <c r="AX45" s="22">
        <f t="shared" si="11"/>
        <v>119</v>
      </c>
      <c r="AY45" s="22"/>
      <c r="AZ45" s="21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1" t="s">
        <v>73</v>
      </c>
      <c r="C46" s="41"/>
      <c r="D46" s="41"/>
      <c r="E46" s="41"/>
      <c r="F46" s="42"/>
      <c r="G46" s="40">
        <v>110</v>
      </c>
      <c r="H46" s="40"/>
      <c r="I46" s="40"/>
      <c r="J46" s="40">
        <v>121</v>
      </c>
      <c r="K46" s="40"/>
      <c r="L46" s="40"/>
      <c r="M46" s="40">
        <f t="shared" si="9"/>
        <v>231</v>
      </c>
      <c r="N46" s="40"/>
      <c r="O46" s="40"/>
      <c r="P46" s="40">
        <v>87</v>
      </c>
      <c r="Q46" s="40"/>
      <c r="R46" s="43"/>
      <c r="S46" s="7"/>
      <c r="T46" s="41" t="s">
        <v>7</v>
      </c>
      <c r="U46" s="41"/>
      <c r="V46" s="41"/>
      <c r="W46" s="41"/>
      <c r="X46" s="42"/>
      <c r="Y46" s="40">
        <v>136</v>
      </c>
      <c r="Z46" s="40"/>
      <c r="AA46" s="40"/>
      <c r="AB46" s="40">
        <v>143</v>
      </c>
      <c r="AC46" s="40"/>
      <c r="AD46" s="40"/>
      <c r="AE46" s="40">
        <f t="shared" si="10"/>
        <v>279</v>
      </c>
      <c r="AF46" s="40"/>
      <c r="AG46" s="40"/>
      <c r="AH46" s="40">
        <v>95</v>
      </c>
      <c r="AI46" s="40"/>
      <c r="AJ46" s="40"/>
      <c r="AL46" s="1"/>
      <c r="AM46" s="41" t="s">
        <v>130</v>
      </c>
      <c r="AN46" s="41"/>
      <c r="AO46" s="41"/>
      <c r="AP46" s="41"/>
      <c r="AQ46" s="42"/>
      <c r="AR46" s="40">
        <v>476</v>
      </c>
      <c r="AS46" s="40"/>
      <c r="AT46" s="40"/>
      <c r="AU46" s="40">
        <v>536</v>
      </c>
      <c r="AV46" s="40"/>
      <c r="AW46" s="40"/>
      <c r="AX46" s="40">
        <f t="shared" si="11"/>
        <v>1012</v>
      </c>
      <c r="AY46" s="40"/>
      <c r="AZ46" s="40"/>
      <c r="BA46" s="40">
        <v>311</v>
      </c>
      <c r="BB46" s="40"/>
      <c r="BC46" s="43"/>
      <c r="BD46" s="11"/>
      <c r="BE46" s="47" t="s">
        <v>137</v>
      </c>
      <c r="BF46" s="47"/>
      <c r="BG46" s="47"/>
      <c r="BH46" s="47"/>
      <c r="BI46" s="12"/>
      <c r="BJ46" s="48">
        <f>SUM(G5:I46,Y5:AA46,AR5:AT46,BJ5:BL44)</f>
        <v>36148</v>
      </c>
      <c r="BK46" s="48"/>
      <c r="BL46" s="48"/>
      <c r="BM46" s="48">
        <f>SUM(J5:L46,AB5:AD46,AU5:AW46,BM5:BO44)</f>
        <v>38980</v>
      </c>
      <c r="BN46" s="48"/>
      <c r="BO46" s="48"/>
      <c r="BP46" s="48">
        <f>SUM(M5:O46,AE5:AG46,AX5:AZ46,BP5:BR44)</f>
        <v>75128</v>
      </c>
      <c r="BQ46" s="48"/>
      <c r="BR46" s="48"/>
      <c r="BS46" s="48">
        <f>SUM(P5:R46,AH5:AJ46,BA5:BC46,BS5:BU44)</f>
        <v>27269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M32:BO32"/>
    <mergeCell ref="B1:AJ1"/>
    <mergeCell ref="BP46:BR46"/>
    <mergeCell ref="BE10:BI10"/>
    <mergeCell ref="BP45:BR45"/>
    <mergeCell ref="BE9:BI9"/>
    <mergeCell ref="BE8:BI8"/>
    <mergeCell ref="BJ9:BL9"/>
    <mergeCell ref="BM9:BO9"/>
    <mergeCell ref="BP9:BR9"/>
    <mergeCell ref="BE46:BH46"/>
    <mergeCell ref="BS46:BU46"/>
    <mergeCell ref="BJ46:BL46"/>
    <mergeCell ref="BM46:BO46"/>
    <mergeCell ref="BP32:BR32"/>
    <mergeCell ref="BE11:BI11"/>
    <mergeCell ref="BE32:BI32"/>
    <mergeCell ref="BM38:BO38"/>
    <mergeCell ref="BM11:BO11"/>
    <mergeCell ref="BP11:BR11"/>
    <mergeCell ref="BE38:BI38"/>
    <mergeCell ref="BE36:BI36"/>
    <mergeCell ref="BE34:BI34"/>
    <mergeCell ref="BE33:BI33"/>
    <mergeCell ref="BM31:BO31"/>
    <mergeCell ref="BE7:BI7"/>
    <mergeCell ref="BS7:BU7"/>
    <mergeCell ref="BJ7:BL7"/>
    <mergeCell ref="BM7:BO7"/>
    <mergeCell ref="BP7:BR7"/>
    <mergeCell ref="BS8:BU8"/>
    <mergeCell ref="BS9:BU9"/>
    <mergeCell ref="BP8:BR8"/>
    <mergeCell ref="BS10:BU10"/>
    <mergeCell ref="BJ10:BL10"/>
    <mergeCell ref="BM10:BO10"/>
    <mergeCell ref="BP10:BR10"/>
    <mergeCell ref="BS30:BU30"/>
    <mergeCell ref="BJ30:BL30"/>
    <mergeCell ref="BS11:BU11"/>
    <mergeCell ref="BJ11:BL11"/>
    <mergeCell ref="BS31:BU31"/>
    <mergeCell ref="BE45:BI45"/>
    <mergeCell ref="BS45:BU45"/>
    <mergeCell ref="BJ45:BL45"/>
    <mergeCell ref="BM45:BO45"/>
    <mergeCell ref="BS41:BU41"/>
    <mergeCell ref="BJ34:BL34"/>
    <mergeCell ref="BP38:BR38"/>
    <mergeCell ref="BM37:BO37"/>
    <mergeCell ref="BP37:BR37"/>
    <mergeCell ref="BP39:BR39"/>
    <mergeCell ref="BS39:BU39"/>
    <mergeCell ref="BS33:BU33"/>
    <mergeCell ref="BS34:BU34"/>
    <mergeCell ref="BP35:BR35"/>
    <mergeCell ref="BP31:BR31"/>
    <mergeCell ref="BJ41:BL41"/>
    <mergeCell ref="BE5:BI5"/>
    <mergeCell ref="BS5:BU5"/>
    <mergeCell ref="BJ5:BL5"/>
    <mergeCell ref="BM5:BO5"/>
    <mergeCell ref="BP5:BR5"/>
    <mergeCell ref="BS40:BU40"/>
    <mergeCell ref="BJ8:BL8"/>
    <mergeCell ref="BM8:BO8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A45:BC45"/>
    <mergeCell ref="AR45:AT45"/>
    <mergeCell ref="AU45:AW45"/>
    <mergeCell ref="BS44:BU44"/>
    <mergeCell ref="BS42:BU42"/>
    <mergeCell ref="BJ42:BL42"/>
    <mergeCell ref="BM42:BO42"/>
    <mergeCell ref="BP42:BR42"/>
    <mergeCell ref="BJ43:BL43"/>
    <mergeCell ref="BM43:BO43"/>
    <mergeCell ref="BP43:BR43"/>
    <mergeCell ref="BJ44:BL44"/>
    <mergeCell ref="BM44:BO44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AU40:AW40"/>
    <mergeCell ref="BM39:BO39"/>
    <mergeCell ref="AR41:AT41"/>
    <mergeCell ref="AU41:AW41"/>
    <mergeCell ref="AX41:AZ41"/>
    <mergeCell ref="BE41:BI41"/>
    <mergeCell ref="BA39:BC39"/>
    <mergeCell ref="AR39:AT39"/>
    <mergeCell ref="AU39:AW39"/>
    <mergeCell ref="AM42:AQ42"/>
    <mergeCell ref="BA42:BC42"/>
    <mergeCell ref="AR42:AT42"/>
    <mergeCell ref="AU42:AW42"/>
    <mergeCell ref="AX42:AZ42"/>
    <mergeCell ref="AM40:AQ40"/>
    <mergeCell ref="BA40:BC40"/>
    <mergeCell ref="AR40:AT40"/>
    <mergeCell ref="AM36:AQ36"/>
    <mergeCell ref="BE40:BI40"/>
    <mergeCell ref="BJ40:BL40"/>
    <mergeCell ref="AM41:AQ41"/>
    <mergeCell ref="BA41:BC41"/>
    <mergeCell ref="AX40:AZ40"/>
    <mergeCell ref="BE39:BI39"/>
    <mergeCell ref="BJ39:BL39"/>
    <mergeCell ref="AX39:AZ39"/>
    <mergeCell ref="AM39:AQ39"/>
    <mergeCell ref="AM37:AQ37"/>
    <mergeCell ref="BA37:BC37"/>
    <mergeCell ref="BE37:BI37"/>
    <mergeCell ref="AR37:AT37"/>
    <mergeCell ref="AU37:AW37"/>
    <mergeCell ref="AX37:AZ37"/>
    <mergeCell ref="AM38:AQ38"/>
    <mergeCell ref="BA38:BC38"/>
    <mergeCell ref="AR38:AT38"/>
    <mergeCell ref="AU38:AW38"/>
    <mergeCell ref="AX38:AZ38"/>
    <mergeCell ref="AM43:AQ43"/>
    <mergeCell ref="BA43:BC43"/>
    <mergeCell ref="AR43:AT43"/>
    <mergeCell ref="AU43:AW43"/>
    <mergeCell ref="AX43:AZ43"/>
    <mergeCell ref="BS38:BU38"/>
    <mergeCell ref="BJ38:BL38"/>
    <mergeCell ref="BM36:BO36"/>
    <mergeCell ref="BP36:BR36"/>
    <mergeCell ref="BS37:BU37"/>
    <mergeCell ref="BJ37:BL37"/>
    <mergeCell ref="BS36:BU36"/>
    <mergeCell ref="BJ36:BL36"/>
    <mergeCell ref="BA36:BC36"/>
    <mergeCell ref="AR36:AT36"/>
    <mergeCell ref="AU36:AW36"/>
    <mergeCell ref="AX36:AZ36"/>
    <mergeCell ref="BM33:BO33"/>
    <mergeCell ref="BP33:BR33"/>
    <mergeCell ref="BJ33:BL33"/>
    <mergeCell ref="AM35:AQ35"/>
    <mergeCell ref="BA35:BC35"/>
    <mergeCell ref="AR35:AT35"/>
    <mergeCell ref="AU35:AW35"/>
    <mergeCell ref="AX35:AZ35"/>
    <mergeCell ref="BM35:BO35"/>
    <mergeCell ref="BE35:BI35"/>
    <mergeCell ref="BS35:BU35"/>
    <mergeCell ref="BJ35:BL35"/>
    <mergeCell ref="BM34:BO34"/>
    <mergeCell ref="BP34:BR34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BE31:BI31"/>
    <mergeCell ref="AM34:AQ34"/>
    <mergeCell ref="BA34:BC34"/>
    <mergeCell ref="AR34:AT34"/>
    <mergeCell ref="AU34:AW34"/>
    <mergeCell ref="AX34:AZ34"/>
    <mergeCell ref="AU32:AW32"/>
    <mergeCell ref="AX32:AZ32"/>
    <mergeCell ref="BA31:BC31"/>
    <mergeCell ref="AR31:AT31"/>
    <mergeCell ref="AU31:AW31"/>
    <mergeCell ref="AX31:AZ31"/>
    <mergeCell ref="BJ31:BL31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AM31:AQ31"/>
    <mergeCell ref="AM29:AQ29"/>
    <mergeCell ref="BA29:BC29"/>
    <mergeCell ref="AR29:AT29"/>
    <mergeCell ref="AU29:AW29"/>
    <mergeCell ref="AX29:AZ29"/>
    <mergeCell ref="BE28:BI28"/>
    <mergeCell ref="BS29:BU29"/>
    <mergeCell ref="BJ29:BL29"/>
    <mergeCell ref="BM29:BO29"/>
    <mergeCell ref="BP29:BR29"/>
    <mergeCell ref="BE29:BI29"/>
    <mergeCell ref="BS28:BU28"/>
    <mergeCell ref="BJ28:BL28"/>
    <mergeCell ref="BM28:BO28"/>
    <mergeCell ref="BP28:BR28"/>
    <mergeCell ref="AM27:AQ27"/>
    <mergeCell ref="BA27:BC27"/>
    <mergeCell ref="AR27:AT27"/>
    <mergeCell ref="AU27:AW27"/>
    <mergeCell ref="AX27:AZ27"/>
    <mergeCell ref="AM28:AQ28"/>
    <mergeCell ref="BA28:BC28"/>
    <mergeCell ref="AR28:AT28"/>
    <mergeCell ref="AU28:AW28"/>
    <mergeCell ref="AX28:AZ28"/>
    <mergeCell ref="BE27:BI27"/>
    <mergeCell ref="BS26:BU26"/>
    <mergeCell ref="BJ26:BL26"/>
    <mergeCell ref="BM26:BO26"/>
    <mergeCell ref="BP26:BR26"/>
    <mergeCell ref="BE26:BI26"/>
    <mergeCell ref="BS27:BU27"/>
    <mergeCell ref="BJ27:BL27"/>
    <mergeCell ref="BM27:BO27"/>
    <mergeCell ref="BP27:BR27"/>
    <mergeCell ref="AM25:AQ25"/>
    <mergeCell ref="BA25:BC25"/>
    <mergeCell ref="AR25:AT25"/>
    <mergeCell ref="AU25:AW25"/>
    <mergeCell ref="AX25:AZ25"/>
    <mergeCell ref="AM26:AQ26"/>
    <mergeCell ref="BA26:BC26"/>
    <mergeCell ref="AR26:AT26"/>
    <mergeCell ref="AU26:AW26"/>
    <mergeCell ref="AX26:AZ26"/>
    <mergeCell ref="BE25:BI25"/>
    <mergeCell ref="BS24:BU24"/>
    <mergeCell ref="BJ24:BL24"/>
    <mergeCell ref="BM24:BO24"/>
    <mergeCell ref="BP24:BR24"/>
    <mergeCell ref="BE24:BI24"/>
    <mergeCell ref="BS25:BU25"/>
    <mergeCell ref="BJ25:BL25"/>
    <mergeCell ref="BM25:BO25"/>
    <mergeCell ref="BP25:BR25"/>
    <mergeCell ref="AM23:AQ23"/>
    <mergeCell ref="BA23:BC23"/>
    <mergeCell ref="AR23:AT23"/>
    <mergeCell ref="AU23:AW23"/>
    <mergeCell ref="AX23:AZ23"/>
    <mergeCell ref="AM24:AQ24"/>
    <mergeCell ref="BA24:BC24"/>
    <mergeCell ref="AR24:AT24"/>
    <mergeCell ref="AU24:AW24"/>
    <mergeCell ref="AX24:AZ24"/>
    <mergeCell ref="BE23:BI23"/>
    <mergeCell ref="BS22:BU22"/>
    <mergeCell ref="BJ22:BL22"/>
    <mergeCell ref="BM22:BO22"/>
    <mergeCell ref="BP22:BR22"/>
    <mergeCell ref="BE22:BI22"/>
    <mergeCell ref="BS23:BU23"/>
    <mergeCell ref="BJ23:BL23"/>
    <mergeCell ref="BM23:BO23"/>
    <mergeCell ref="BP23:BR23"/>
    <mergeCell ref="AM21:AQ21"/>
    <mergeCell ref="BA21:BC21"/>
    <mergeCell ref="AR21:AT21"/>
    <mergeCell ref="AU21:AW21"/>
    <mergeCell ref="AX21:AZ21"/>
    <mergeCell ref="AM22:AQ22"/>
    <mergeCell ref="BA22:BC22"/>
    <mergeCell ref="AR22:AT22"/>
    <mergeCell ref="AU22:AW22"/>
    <mergeCell ref="AX22:AZ22"/>
    <mergeCell ref="BE21:BI21"/>
    <mergeCell ref="BS20:BU20"/>
    <mergeCell ref="BJ20:BL20"/>
    <mergeCell ref="BM20:BO20"/>
    <mergeCell ref="BP20:BR20"/>
    <mergeCell ref="BE20:BI20"/>
    <mergeCell ref="BS21:BU21"/>
    <mergeCell ref="BJ21:BL21"/>
    <mergeCell ref="BM21:BO21"/>
    <mergeCell ref="BP21:BR21"/>
    <mergeCell ref="AM19:AQ19"/>
    <mergeCell ref="BA19:BC19"/>
    <mergeCell ref="AR19:AT19"/>
    <mergeCell ref="AU19:AW19"/>
    <mergeCell ref="AX19:AZ19"/>
    <mergeCell ref="AM20:AQ20"/>
    <mergeCell ref="BA20:BC20"/>
    <mergeCell ref="AR20:AT20"/>
    <mergeCell ref="AU20:AW20"/>
    <mergeCell ref="AX20:AZ20"/>
    <mergeCell ref="BE19:BI19"/>
    <mergeCell ref="BS18:BU18"/>
    <mergeCell ref="BJ18:BL18"/>
    <mergeCell ref="BM18:BO18"/>
    <mergeCell ref="BP18:BR18"/>
    <mergeCell ref="BE18:BI18"/>
    <mergeCell ref="BS19:BU19"/>
    <mergeCell ref="BJ19:BL19"/>
    <mergeCell ref="BM19:BO19"/>
    <mergeCell ref="BP19:BR19"/>
    <mergeCell ref="AM17:AQ17"/>
    <mergeCell ref="BA17:BC17"/>
    <mergeCell ref="AR17:AT17"/>
    <mergeCell ref="AU17:AW17"/>
    <mergeCell ref="AX17:AZ17"/>
    <mergeCell ref="AM18:AQ18"/>
    <mergeCell ref="BA18:BC18"/>
    <mergeCell ref="AR18:AT18"/>
    <mergeCell ref="AU18:AW18"/>
    <mergeCell ref="AX18:AZ18"/>
    <mergeCell ref="BE17:BI17"/>
    <mergeCell ref="BS16:BU16"/>
    <mergeCell ref="BJ16:BL16"/>
    <mergeCell ref="BM16:BO16"/>
    <mergeCell ref="BP16:BR16"/>
    <mergeCell ref="BE16:BI16"/>
    <mergeCell ref="BS17:BU17"/>
    <mergeCell ref="BJ17:BL17"/>
    <mergeCell ref="BM17:BO17"/>
    <mergeCell ref="BP17:BR17"/>
    <mergeCell ref="AM15:AQ15"/>
    <mergeCell ref="BA15:BC15"/>
    <mergeCell ref="AR15:AT15"/>
    <mergeCell ref="AU15:AW15"/>
    <mergeCell ref="AX15:AZ15"/>
    <mergeCell ref="AM16:AQ16"/>
    <mergeCell ref="BA16:BC16"/>
    <mergeCell ref="AR16:AT16"/>
    <mergeCell ref="AU16:AW16"/>
    <mergeCell ref="AX16:AZ16"/>
    <mergeCell ref="BE15:BI15"/>
    <mergeCell ref="BS14:BU14"/>
    <mergeCell ref="BJ14:BL14"/>
    <mergeCell ref="BM14:BO14"/>
    <mergeCell ref="BP14:BR14"/>
    <mergeCell ref="BE14:BI14"/>
    <mergeCell ref="BS15:BU15"/>
    <mergeCell ref="BJ15:BL15"/>
    <mergeCell ref="BM15:BO15"/>
    <mergeCell ref="BP15:BR15"/>
    <mergeCell ref="BP13:BR13"/>
    <mergeCell ref="AM14:AQ14"/>
    <mergeCell ref="BA14:BC14"/>
    <mergeCell ref="AR14:AT14"/>
    <mergeCell ref="AU14:AW14"/>
    <mergeCell ref="AX14:AZ14"/>
    <mergeCell ref="AM13:AQ13"/>
    <mergeCell ref="BA13:BC13"/>
    <mergeCell ref="AR13:AT13"/>
    <mergeCell ref="AU13:AW13"/>
    <mergeCell ref="AX13:AZ13"/>
    <mergeCell ref="BE13:BI13"/>
    <mergeCell ref="AX10:AZ10"/>
    <mergeCell ref="BE12:BI12"/>
    <mergeCell ref="BA10:BC10"/>
    <mergeCell ref="AM12:AQ12"/>
    <mergeCell ref="BA12:BC12"/>
    <mergeCell ref="AR12:AT12"/>
    <mergeCell ref="AU12:AW12"/>
    <mergeCell ref="AX12:AZ12"/>
    <mergeCell ref="BJ4:BL4"/>
    <mergeCell ref="BM4:BO4"/>
    <mergeCell ref="BP4:BR4"/>
    <mergeCell ref="BS13:BU13"/>
    <mergeCell ref="BJ13:BL13"/>
    <mergeCell ref="BS12:BU12"/>
    <mergeCell ref="BJ12:BL12"/>
    <mergeCell ref="BM12:BO12"/>
    <mergeCell ref="BP12:BR12"/>
    <mergeCell ref="BM13:BO13"/>
    <mergeCell ref="AR10:AT10"/>
    <mergeCell ref="BA9:BC9"/>
    <mergeCell ref="AR9:AT9"/>
    <mergeCell ref="AU9:AW9"/>
    <mergeCell ref="AX9:AZ9"/>
    <mergeCell ref="AU10:AW10"/>
    <mergeCell ref="AU8:AW8"/>
    <mergeCell ref="AX8:AZ8"/>
    <mergeCell ref="BA8:BC8"/>
    <mergeCell ref="AR8:AT8"/>
    <mergeCell ref="AM11:AQ11"/>
    <mergeCell ref="BA11:BC11"/>
    <mergeCell ref="AR11:AT11"/>
    <mergeCell ref="AU11:AW11"/>
    <mergeCell ref="AX11:AZ11"/>
    <mergeCell ref="AL1:BU1"/>
    <mergeCell ref="AM3:AQ4"/>
    <mergeCell ref="BA3:BC4"/>
    <mergeCell ref="AR3:AZ3"/>
    <mergeCell ref="BE3:BI4"/>
    <mergeCell ref="BS3:BU4"/>
    <mergeCell ref="BJ3:BR3"/>
    <mergeCell ref="AR4:AT4"/>
    <mergeCell ref="AU4:AW4"/>
    <mergeCell ref="AX4:AZ4"/>
    <mergeCell ref="AM9:AQ9"/>
    <mergeCell ref="T6:X6"/>
    <mergeCell ref="T9:X9"/>
    <mergeCell ref="T7:X7"/>
    <mergeCell ref="AH7:AJ7"/>
    <mergeCell ref="Y7:AA7"/>
    <mergeCell ref="BE6:BI6"/>
    <mergeCell ref="BS6:BU6"/>
    <mergeCell ref="AB6:AD6"/>
    <mergeCell ref="AE6:AG6"/>
    <mergeCell ref="BM6:BO6"/>
    <mergeCell ref="BP6:BR6"/>
    <mergeCell ref="BJ6:BL6"/>
    <mergeCell ref="BA6:BC6"/>
    <mergeCell ref="AR6:AT6"/>
    <mergeCell ref="AU6:AW6"/>
    <mergeCell ref="AB7:AD7"/>
    <mergeCell ref="AE7:AG7"/>
    <mergeCell ref="BA7:BC7"/>
    <mergeCell ref="AR7:AT7"/>
    <mergeCell ref="AU7:AW7"/>
    <mergeCell ref="AX7:AZ7"/>
    <mergeCell ref="AH5:AJ5"/>
    <mergeCell ref="Y5:AA5"/>
    <mergeCell ref="AB5:AD5"/>
    <mergeCell ref="AE5:AG5"/>
    <mergeCell ref="P45:R45"/>
    <mergeCell ref="G45:I45"/>
    <mergeCell ref="AX6:AZ6"/>
    <mergeCell ref="AH6:AJ6"/>
    <mergeCell ref="AM6:AQ6"/>
    <mergeCell ref="AM10:AQ10"/>
    <mergeCell ref="AM7:AQ7"/>
    <mergeCell ref="T8:X8"/>
    <mergeCell ref="Y6:AA6"/>
    <mergeCell ref="AM8:AQ8"/>
    <mergeCell ref="BA5:BC5"/>
    <mergeCell ref="AR5:AT5"/>
    <mergeCell ref="AU5:AW5"/>
    <mergeCell ref="AX5:AZ5"/>
    <mergeCell ref="T44:X44"/>
    <mergeCell ref="AE42:AG42"/>
    <mergeCell ref="B44:F44"/>
    <mergeCell ref="P44:R44"/>
    <mergeCell ref="G44:I44"/>
    <mergeCell ref="J44:L44"/>
    <mergeCell ref="AB43:AD43"/>
    <mergeCell ref="AE43:AG43"/>
    <mergeCell ref="AM5:AQ5"/>
    <mergeCell ref="AH45:AJ45"/>
    <mergeCell ref="Y45:AA45"/>
    <mergeCell ref="AB45:AD45"/>
    <mergeCell ref="AE45:AG45"/>
    <mergeCell ref="AH41:AJ41"/>
    <mergeCell ref="Y41:AA41"/>
    <mergeCell ref="AB41:AD41"/>
    <mergeCell ref="AH43:AJ43"/>
    <mergeCell ref="Y43:AA43"/>
    <mergeCell ref="B42:F42"/>
    <mergeCell ref="P42:R42"/>
    <mergeCell ref="B46:F46"/>
    <mergeCell ref="P46:R46"/>
    <mergeCell ref="G46:I46"/>
    <mergeCell ref="J46:L46"/>
    <mergeCell ref="M46:O46"/>
    <mergeCell ref="J45:L45"/>
    <mergeCell ref="M45:O45"/>
    <mergeCell ref="B45:F45"/>
    <mergeCell ref="B43:F43"/>
    <mergeCell ref="P43:R43"/>
    <mergeCell ref="G43:I43"/>
    <mergeCell ref="J43:L43"/>
    <mergeCell ref="M43:O43"/>
    <mergeCell ref="T42:X42"/>
    <mergeCell ref="AH40:AJ40"/>
    <mergeCell ref="Y40:AA40"/>
    <mergeCell ref="AB40:AD40"/>
    <mergeCell ref="AE40:AG40"/>
    <mergeCell ref="AE41:AG41"/>
    <mergeCell ref="AH42:AJ42"/>
    <mergeCell ref="Y42:AA42"/>
    <mergeCell ref="AB42:AD42"/>
    <mergeCell ref="G42:I42"/>
    <mergeCell ref="J42:L42"/>
    <mergeCell ref="M42:O42"/>
    <mergeCell ref="M44:O44"/>
    <mergeCell ref="AH46:AJ46"/>
    <mergeCell ref="B41:F41"/>
    <mergeCell ref="P41:R41"/>
    <mergeCell ref="G41:I41"/>
    <mergeCell ref="J41:L41"/>
    <mergeCell ref="M41:O41"/>
    <mergeCell ref="T41:X41"/>
    <mergeCell ref="T43:X43"/>
    <mergeCell ref="T46:X46"/>
    <mergeCell ref="AH44:AJ44"/>
    <mergeCell ref="G37:I37"/>
    <mergeCell ref="J37:L37"/>
    <mergeCell ref="AB46:AD46"/>
    <mergeCell ref="AE46:AG46"/>
    <mergeCell ref="M40:O40"/>
    <mergeCell ref="Y44:AA44"/>
    <mergeCell ref="AB44:AD44"/>
    <mergeCell ref="AE44:AG44"/>
    <mergeCell ref="T45:X45"/>
    <mergeCell ref="Y46:AA46"/>
    <mergeCell ref="B38:F38"/>
    <mergeCell ref="P38:R38"/>
    <mergeCell ref="G38:I38"/>
    <mergeCell ref="J38:L38"/>
    <mergeCell ref="M38:O38"/>
    <mergeCell ref="B40:F40"/>
    <mergeCell ref="P40:R40"/>
    <mergeCell ref="G40:I40"/>
    <mergeCell ref="B39:F39"/>
    <mergeCell ref="P39:R39"/>
    <mergeCell ref="G39:I39"/>
    <mergeCell ref="J39:L39"/>
    <mergeCell ref="M39:O39"/>
    <mergeCell ref="J40:L40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T39:X39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T37:X37"/>
    <mergeCell ref="B35:F35"/>
    <mergeCell ref="P35:R35"/>
    <mergeCell ref="G35:I35"/>
    <mergeCell ref="J35:L35"/>
    <mergeCell ref="J36:L36"/>
    <mergeCell ref="M36:O36"/>
    <mergeCell ref="M37:O37"/>
    <mergeCell ref="B37:F37"/>
    <mergeCell ref="P37:R37"/>
    <mergeCell ref="B34:F34"/>
    <mergeCell ref="P34:R34"/>
    <mergeCell ref="G34:I34"/>
    <mergeCell ref="J34:L34"/>
    <mergeCell ref="M34:O34"/>
    <mergeCell ref="T35:X35"/>
    <mergeCell ref="M35:O35"/>
    <mergeCell ref="B36:F36"/>
    <mergeCell ref="P36:R36"/>
    <mergeCell ref="G36:I36"/>
    <mergeCell ref="T36:X36"/>
    <mergeCell ref="AH35:AJ35"/>
    <mergeCell ref="Y35:AA35"/>
    <mergeCell ref="AB35:AD35"/>
    <mergeCell ref="AE35:AG35"/>
    <mergeCell ref="AH34:AJ34"/>
    <mergeCell ref="Y34:AA34"/>
    <mergeCell ref="AB34:AD34"/>
    <mergeCell ref="AE34:AG34"/>
    <mergeCell ref="J33:L33"/>
    <mergeCell ref="B32:F32"/>
    <mergeCell ref="P32:R32"/>
    <mergeCell ref="G32:I32"/>
    <mergeCell ref="J32:L32"/>
    <mergeCell ref="M32:O32"/>
    <mergeCell ref="M33:O33"/>
    <mergeCell ref="J31:L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1:X31"/>
    <mergeCell ref="M31:O31"/>
    <mergeCell ref="B33:F33"/>
    <mergeCell ref="P33:R33"/>
    <mergeCell ref="G33:I33"/>
    <mergeCell ref="T32:X32"/>
    <mergeCell ref="T33:X33"/>
    <mergeCell ref="B31:F31"/>
    <mergeCell ref="P31:R31"/>
    <mergeCell ref="G31:I31"/>
    <mergeCell ref="AH31:AJ31"/>
    <mergeCell ref="Y31:AA31"/>
    <mergeCell ref="AB31:AD31"/>
    <mergeCell ref="AE31:AG31"/>
    <mergeCell ref="AH30:AJ30"/>
    <mergeCell ref="Y30:AA30"/>
    <mergeCell ref="AB30:AD30"/>
    <mergeCell ref="AE30:AG30"/>
    <mergeCell ref="J29:L29"/>
    <mergeCell ref="B28:F28"/>
    <mergeCell ref="P28:R28"/>
    <mergeCell ref="G28:I28"/>
    <mergeCell ref="J28:L28"/>
    <mergeCell ref="M28:O28"/>
    <mergeCell ref="M29:O29"/>
    <mergeCell ref="J27:L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7:X27"/>
    <mergeCell ref="M27:O27"/>
    <mergeCell ref="B29:F29"/>
    <mergeCell ref="P29:R29"/>
    <mergeCell ref="G29:I29"/>
    <mergeCell ref="T28:X28"/>
    <mergeCell ref="T29:X29"/>
    <mergeCell ref="B27:F27"/>
    <mergeCell ref="P27:R27"/>
    <mergeCell ref="G27:I27"/>
    <mergeCell ref="AH27:AJ27"/>
    <mergeCell ref="Y27:AA27"/>
    <mergeCell ref="AB27:AD27"/>
    <mergeCell ref="AE27:AG27"/>
    <mergeCell ref="AH26:AJ26"/>
    <mergeCell ref="Y26:AA26"/>
    <mergeCell ref="AB26:AD26"/>
    <mergeCell ref="AE26:AG26"/>
    <mergeCell ref="J25:L25"/>
    <mergeCell ref="B24:F24"/>
    <mergeCell ref="P24:R24"/>
    <mergeCell ref="G24:I24"/>
    <mergeCell ref="J24:L24"/>
    <mergeCell ref="M24:O24"/>
    <mergeCell ref="M25:O25"/>
    <mergeCell ref="J23:L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3:X23"/>
    <mergeCell ref="M23:O23"/>
    <mergeCell ref="B25:F25"/>
    <mergeCell ref="P25:R25"/>
    <mergeCell ref="G25:I25"/>
    <mergeCell ref="T24:X24"/>
    <mergeCell ref="T25:X25"/>
    <mergeCell ref="B23:F23"/>
    <mergeCell ref="P23:R23"/>
    <mergeCell ref="G23:I23"/>
    <mergeCell ref="AH23:AJ23"/>
    <mergeCell ref="Y23:AA23"/>
    <mergeCell ref="AB23:AD23"/>
    <mergeCell ref="AE23:AG23"/>
    <mergeCell ref="AH22:AJ22"/>
    <mergeCell ref="Y22:AA22"/>
    <mergeCell ref="AB22:AD22"/>
    <mergeCell ref="AE22:AG22"/>
    <mergeCell ref="J21:L21"/>
    <mergeCell ref="B20:F20"/>
    <mergeCell ref="P20:R20"/>
    <mergeCell ref="G20:I20"/>
    <mergeCell ref="J20:L20"/>
    <mergeCell ref="M20:O20"/>
    <mergeCell ref="M21:O21"/>
    <mergeCell ref="J19:L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19:X19"/>
    <mergeCell ref="M19:O19"/>
    <mergeCell ref="B21:F21"/>
    <mergeCell ref="P21:R21"/>
    <mergeCell ref="G21:I21"/>
    <mergeCell ref="T20:X20"/>
    <mergeCell ref="T21:X21"/>
    <mergeCell ref="B19:F19"/>
    <mergeCell ref="P19:R19"/>
    <mergeCell ref="G19:I19"/>
    <mergeCell ref="AH19:AJ19"/>
    <mergeCell ref="Y19:AA19"/>
    <mergeCell ref="AB19:AD19"/>
    <mergeCell ref="AE19:AG19"/>
    <mergeCell ref="AH18:AJ18"/>
    <mergeCell ref="Y18:AA18"/>
    <mergeCell ref="AB18:AD18"/>
    <mergeCell ref="AE18:AG18"/>
    <mergeCell ref="J17:L17"/>
    <mergeCell ref="B16:F16"/>
    <mergeCell ref="P16:R16"/>
    <mergeCell ref="G16:I16"/>
    <mergeCell ref="J16:L16"/>
    <mergeCell ref="M16:O16"/>
    <mergeCell ref="M17:O17"/>
    <mergeCell ref="J15:L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5:X15"/>
    <mergeCell ref="M15:O15"/>
    <mergeCell ref="B17:F17"/>
    <mergeCell ref="P17:R17"/>
    <mergeCell ref="G17:I17"/>
    <mergeCell ref="T16:X16"/>
    <mergeCell ref="T17:X17"/>
    <mergeCell ref="B15:F15"/>
    <mergeCell ref="P15:R15"/>
    <mergeCell ref="G15:I15"/>
    <mergeCell ref="AH15:AJ15"/>
    <mergeCell ref="Y15:AA15"/>
    <mergeCell ref="AB15:AD15"/>
    <mergeCell ref="AE15:AG15"/>
    <mergeCell ref="AH14:AJ14"/>
    <mergeCell ref="Y14:AA14"/>
    <mergeCell ref="AB14:AD14"/>
    <mergeCell ref="AE14:AG14"/>
    <mergeCell ref="J13:L13"/>
    <mergeCell ref="B12:F12"/>
    <mergeCell ref="P12:R12"/>
    <mergeCell ref="G12:I12"/>
    <mergeCell ref="J12:L12"/>
    <mergeCell ref="M12:O12"/>
    <mergeCell ref="M13:O13"/>
    <mergeCell ref="J11:L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1:X11"/>
    <mergeCell ref="M11:O11"/>
    <mergeCell ref="B13:F13"/>
    <mergeCell ref="P13:R13"/>
    <mergeCell ref="G13:I13"/>
    <mergeCell ref="T12:X12"/>
    <mergeCell ref="T13:X13"/>
    <mergeCell ref="B11:F11"/>
    <mergeCell ref="P11:R11"/>
    <mergeCell ref="G11:I11"/>
    <mergeCell ref="Y10:AA10"/>
    <mergeCell ref="AB10:AD10"/>
    <mergeCell ref="AE10:AG10"/>
    <mergeCell ref="AH11:AJ11"/>
    <mergeCell ref="Y11:AA11"/>
    <mergeCell ref="AB11:AD11"/>
    <mergeCell ref="AE11:AG11"/>
    <mergeCell ref="B9:F9"/>
    <mergeCell ref="P9:R9"/>
    <mergeCell ref="G9:I9"/>
    <mergeCell ref="J9:L9"/>
    <mergeCell ref="M9:O9"/>
    <mergeCell ref="B8:F8"/>
    <mergeCell ref="P8:R8"/>
    <mergeCell ref="G8:I8"/>
    <mergeCell ref="J8:L8"/>
    <mergeCell ref="M8:O8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AH10:AJ10"/>
    <mergeCell ref="B7:F7"/>
    <mergeCell ref="P7:R7"/>
    <mergeCell ref="G7:I7"/>
    <mergeCell ref="J7:L7"/>
    <mergeCell ref="M7:O7"/>
    <mergeCell ref="B6:F6"/>
    <mergeCell ref="P6:R6"/>
    <mergeCell ref="G6:I6"/>
    <mergeCell ref="J6:L6"/>
    <mergeCell ref="M6:O6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