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B676ED48-1BD8-4BFD-A1F2-315B02C3B1D5}" xr6:coauthVersionLast="47" xr6:coauthVersionMax="47" xr10:uidLastSave="{00000000-0000-0000-0000-000000000000}"/>
  <bookViews>
    <workbookView xWindow="-19320" yWindow="-120" windowWidth="19440" windowHeight="15000" xr2:uid="{7E7E9356-6153-4FF1-99F3-69546644783A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G36" i="4"/>
  <c r="AD12" i="4"/>
  <c r="X12" i="4"/>
  <c r="R12" i="4"/>
  <c r="M12" i="4"/>
  <c r="G12" i="4"/>
</calcChain>
</file>

<file path=xl/sharedStrings.xml><?xml version="1.0" encoding="utf-8"?>
<sst xmlns="http://schemas.openxmlformats.org/spreadsheetml/2006/main" count="147" uniqueCount="99">
  <si>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</si>
  <si>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</si>
  <si>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</si>
  <si>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</si>
  <si>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</si>
  <si>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</si>
  <si>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</si>
  <si>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</si>
  <si>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</si>
  <si>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</si>
  <si>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</si>
  <si>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</si>
  <si>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</si>
  <si>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</si>
  <si>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</si>
  <si>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</si>
  <si>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</si>
  <si>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</si>
  <si>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</si>
  <si>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</si>
  <si>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</si>
  <si>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</si>
  <si>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</si>
  <si>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</si>
  <si>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</si>
  <si>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</si>
  <si>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</si>
  <si>
    <t>〃</t>
    <phoneticPr fontId="4"/>
  </si>
  <si>
    <t>資料　国土地理院</t>
    <rPh sb="0" eb="2">
      <t>シリョウ</t>
    </rPh>
    <rPh sb="3" eb="8">
      <t>コクドチリイン</t>
    </rPh>
    <phoneticPr fontId="4"/>
  </si>
  <si>
    <t>2-3　 河　　　川</t>
    <phoneticPr fontId="4"/>
  </si>
  <si>
    <t>(平成２９年３月３１日現在)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</si>
  <si>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</si>
  <si>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</si>
  <si>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</si>
  <si>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</si>
  <si>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</si>
  <si>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</si>
  <si>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</si>
  <si>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</si>
  <si>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</si>
  <si>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</si>
  <si>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</si>
  <si>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</si>
  <si>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</si>
  <si>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</si>
  <si>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</si>
  <si>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</si>
  <si>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</si>
  <si>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</si>
  <si>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</si>
  <si>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</si>
  <si>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</si>
  <si>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</si>
  <si>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</si>
  <si>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</si>
  <si>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</si>
  <si>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</si>
  <si>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</si>
  <si>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</si>
  <si>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</si>
  <si>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</si>
  <si>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</si>
  <si>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</si>
  <si>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</si>
  <si>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</si>
  <si>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</si>
  <si>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</si>
  <si>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</si>
  <si>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</si>
  <si>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</si>
  <si>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</si>
  <si>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</si>
  <si>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</si>
  <si>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</si>
  <si>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</si>
  <si>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</si>
  <si>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</si>
  <si>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</si>
  <si>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</si>
  <si>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</si>
  <si>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</si>
  <si>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</si>
  <si>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</si>
  <si>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</si>
  <si>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</si>
  <si>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</si>
  <si>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</si>
  <si>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</si>
  <si>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</si>
  <si>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</si>
  <si>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</si>
  <si>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北北西</t>
    <rPh sb="0" eb="3">
      <t>ホクホクセイ</t>
    </rPh>
    <phoneticPr fontId="4"/>
  </si>
  <si>
    <t>南南西</t>
    <rPh sb="0" eb="3">
      <t>ナンナンセイ</t>
    </rPh>
    <phoneticPr fontId="4"/>
  </si>
  <si>
    <t>北東</t>
    <rPh sb="0" eb="2">
      <t>ホクトウ</t>
    </rPh>
    <phoneticPr fontId="4"/>
  </si>
  <si>
    <t>北北東</t>
    <rPh sb="0" eb="3">
      <t>ホクホクトウ</t>
    </rPh>
    <phoneticPr fontId="4"/>
  </si>
  <si>
    <t>北</t>
    <rPh sb="0" eb="1">
      <t>キタ</t>
    </rPh>
    <phoneticPr fontId="4"/>
  </si>
  <si>
    <t>北西</t>
    <rPh sb="0" eb="2">
      <t>ホクセイ</t>
    </rPh>
    <phoneticPr fontId="4"/>
  </si>
  <si>
    <t>南</t>
    <rPh sb="0" eb="1">
      <t>ミナミ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</si>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</sst>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7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7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7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>
      <alignment vertical="center"/>
    </xf>
    <xf numFmtId="0" fontId="7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7" fillId="0" borderId="10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9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7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1" applyNumberFormat="1" applyFont="1">
      <alignment vertical="center"/>
    </xf>
    <xf numFmtId="178" fontId="7" fillId="0" borderId="0" xfId="1" applyNumberFormat="1" applyFont="1">
      <alignment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177" fontId="7" fillId="0" borderId="7" xfId="1" applyNumberFormat="1" applyFont="1" applyBorder="1">
      <alignment vertical="center"/>
    </xf>
    <xf numFmtId="0" fontId="7" fillId="0" borderId="7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7" fontId="10" fillId="0" borderId="7" xfId="1" applyNumberFormat="1" applyFont="1" applyBorder="1">
      <alignment vertical="center"/>
    </xf>
    <xf numFmtId="177" fontId="10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0" xfId="1" applyNumberFormat="1" applyFont="1">
      <alignment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>
      <alignment vertical="center"/>
    </xf>
    <xf numFmtId="0" fontId="7" fillId="0" borderId="0" xfId="1" applyFont="1">
      <alignment vertical="center"/>
    </xf>
    <xf numFmtId="178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8" fontId="7" fillId="0" borderId="9" xfId="1" applyNumberFormat="1" applyFont="1" applyBorder="1">
      <alignment vertical="center"/>
    </xf>
    <xf numFmtId="177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7" fillId="0" borderId="7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8" fontId="10" fillId="0" borderId="7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80" fontId="10" fillId="0" borderId="0" xfId="1" applyNumberFormat="1" applyFont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C7C28A3B-9317-46CF-93D7-A8F2E7B8C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41E5F-9B3B-4106-A7FB-CB50C89D8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CBB8-DF98-4F08-A341-8FDF7D1AC9A1}">
  <sheetPr>
    <pageSetUpPr fitToPage="1"/>
  </sheetPr>
  <dimension ref="B1:AJ63"/>
  <sheetViews>
    <sheetView showGridLines="0" tabSelected="1" zoomScaleNormal="100" workbookViewId="0"/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6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6" ht="20.100000000000001" customHeight="1" x14ac:dyDescent="0.15"/>
    <row r="3" spans="2:36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6" ht="24.9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6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6" ht="20.100000000000001" customHeight="1" x14ac:dyDescent="0.15">
      <c r="B6" s="6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/>
      <c r="AJ6" s="7"/>
    </row>
    <row r="7" spans="2:36" ht="19.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2:36" ht="19.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2:36" ht="19.5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0" spans="2:36" ht="19.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/>
      <c r="AJ10" s="7"/>
    </row>
    <row r="11" spans="2:36" ht="19.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  <c r="AJ11" s="7"/>
    </row>
    <row r="12" spans="2:36" ht="19.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  <c r="AJ12" s="7"/>
    </row>
    <row r="13" spans="2:36" ht="19.5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  <c r="AJ13" s="7"/>
    </row>
    <row r="14" spans="2:36" ht="19.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2:36" ht="14.2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2:36" ht="18.75" x14ac:dyDescent="0.15">
      <c r="B16" s="8" t="s">
        <v>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25" spans="32:33" x14ac:dyDescent="0.15">
      <c r="AF25" s="9"/>
      <c r="AG25" s="9"/>
    </row>
    <row r="36" spans="2:31" ht="19.5" customHeight="1" x14ac:dyDescent="0.15"/>
    <row r="37" spans="2:31" ht="30" customHeight="1" x14ac:dyDescent="0.15">
      <c r="B37" s="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2:31" ht="15" thickBot="1" x14ac:dyDescent="0.2"/>
    <row r="39" spans="2:31" ht="21.95" customHeight="1" x14ac:dyDescent="0.15">
      <c r="B39" s="10" t="s">
        <v>5</v>
      </c>
      <c r="C39" s="10"/>
      <c r="D39" s="10"/>
      <c r="E39" s="10"/>
      <c r="F39" s="10"/>
      <c r="G39" s="10"/>
      <c r="H39" s="10"/>
      <c r="I39" s="11"/>
      <c r="J39" s="12" t="s">
        <v>6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4"/>
      <c r="AD39" s="15" t="s">
        <v>7</v>
      </c>
      <c r="AE39" s="10"/>
    </row>
    <row r="40" spans="2:31" ht="21.95" customHeight="1" x14ac:dyDescent="0.15">
      <c r="B40" s="16" t="s">
        <v>8</v>
      </c>
      <c r="C40" s="16"/>
      <c r="D40" s="17">
        <v>8</v>
      </c>
      <c r="E40" s="18" t="s">
        <v>9</v>
      </c>
      <c r="F40" s="17">
        <v>2</v>
      </c>
      <c r="G40" s="18" t="s">
        <v>10</v>
      </c>
      <c r="H40" s="17">
        <v>11</v>
      </c>
      <c r="I40" s="18" t="s">
        <v>11</v>
      </c>
      <c r="J40" s="19" t="s">
        <v>12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2">
        <v>19.34</v>
      </c>
      <c r="AE40" s="23" t="s">
        <v>13</v>
      </c>
    </row>
    <row r="41" spans="2:31" ht="21.95" customHeight="1" x14ac:dyDescent="0.15">
      <c r="D41" s="24">
        <v>12</v>
      </c>
      <c r="F41" s="24">
        <v>2</v>
      </c>
      <c r="H41" s="24">
        <v>11</v>
      </c>
      <c r="J41" s="25" t="s">
        <v>14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  <c r="AD41" s="28">
        <v>35.76</v>
      </c>
    </row>
    <row r="42" spans="2:31" ht="21.95" customHeight="1" x14ac:dyDescent="0.15">
      <c r="D42" s="24">
        <v>29</v>
      </c>
      <c r="F42" s="24">
        <v>4</v>
      </c>
      <c r="H42" s="24">
        <v>1</v>
      </c>
      <c r="J42" s="25" t="s">
        <v>15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7"/>
      <c r="AD42" s="28">
        <v>61.44</v>
      </c>
    </row>
    <row r="43" spans="2:31" ht="21.95" customHeight="1" x14ac:dyDescent="0.15">
      <c r="D43" s="24">
        <v>30</v>
      </c>
      <c r="F43" s="24">
        <v>2</v>
      </c>
      <c r="H43" s="24">
        <v>11</v>
      </c>
      <c r="J43" s="25" t="s">
        <v>16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7"/>
      <c r="AD43" s="28">
        <v>74.819999999999993</v>
      </c>
    </row>
    <row r="44" spans="2:31" ht="21.95" customHeight="1" x14ac:dyDescent="0.15">
      <c r="D44" s="24">
        <v>30</v>
      </c>
      <c r="F44" s="24">
        <v>10</v>
      </c>
      <c r="H44" s="24">
        <v>1</v>
      </c>
      <c r="J44" s="25" t="s">
        <v>17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7"/>
      <c r="AD44" s="28">
        <v>73.66</v>
      </c>
    </row>
    <row r="45" spans="2:31" ht="21.95" customHeight="1" x14ac:dyDescent="0.15">
      <c r="D45" s="24">
        <v>31</v>
      </c>
      <c r="F45" s="24">
        <v>4</v>
      </c>
      <c r="H45" s="24">
        <v>10</v>
      </c>
      <c r="J45" s="25" t="s">
        <v>18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7"/>
      <c r="AD45" s="28">
        <v>89.08</v>
      </c>
    </row>
    <row r="46" spans="2:31" ht="21.95" customHeight="1" x14ac:dyDescent="0.15">
      <c r="D46" s="24">
        <v>32</v>
      </c>
      <c r="F46" s="24">
        <v>4</v>
      </c>
      <c r="H46" s="24">
        <v>1</v>
      </c>
      <c r="J46" s="25" t="s">
        <v>19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7"/>
      <c r="AD46" s="28">
        <v>84.19</v>
      </c>
    </row>
    <row r="47" spans="2:31" ht="21.95" customHeight="1" x14ac:dyDescent="0.15">
      <c r="D47" s="24">
        <v>33</v>
      </c>
      <c r="F47" s="24">
        <v>8</v>
      </c>
      <c r="H47" s="24">
        <v>1</v>
      </c>
      <c r="J47" s="25" t="s">
        <v>20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7"/>
      <c r="AD47" s="28">
        <v>84.51</v>
      </c>
    </row>
    <row r="48" spans="2:31" ht="21.95" customHeight="1" x14ac:dyDescent="0.15">
      <c r="D48" s="24">
        <v>42</v>
      </c>
      <c r="F48" s="24">
        <v>10</v>
      </c>
      <c r="H48" s="24">
        <v>1</v>
      </c>
      <c r="J48" s="25" t="s">
        <v>21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7"/>
      <c r="AD48" s="28">
        <v>84.72</v>
      </c>
    </row>
    <row r="49" spans="2:30" ht="21.95" customHeight="1" x14ac:dyDescent="0.15">
      <c r="D49" s="24">
        <v>44</v>
      </c>
      <c r="F49" s="24">
        <v>10</v>
      </c>
      <c r="H49" s="24">
        <v>1</v>
      </c>
      <c r="J49" s="25" t="s">
        <v>22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7"/>
      <c r="AD49" s="28">
        <v>84.74</v>
      </c>
    </row>
    <row r="50" spans="2:30" ht="21.95" customHeight="1" x14ac:dyDescent="0.15">
      <c r="D50" s="24">
        <v>45</v>
      </c>
      <c r="F50" s="24">
        <v>10</v>
      </c>
      <c r="H50" s="24">
        <v>1</v>
      </c>
      <c r="J50" s="25" t="s">
        <v>22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7"/>
      <c r="AD50" s="28">
        <v>84.75</v>
      </c>
    </row>
    <row r="51" spans="2:30" ht="21.95" customHeight="1" x14ac:dyDescent="0.15">
      <c r="D51" s="24">
        <v>46</v>
      </c>
      <c r="F51" s="24">
        <v>10</v>
      </c>
      <c r="H51" s="24">
        <v>1</v>
      </c>
      <c r="J51" s="25" t="s">
        <v>22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7"/>
      <c r="AD51" s="28">
        <v>84.92</v>
      </c>
    </row>
    <row r="52" spans="2:30" ht="21.95" customHeight="1" x14ac:dyDescent="0.15">
      <c r="D52" s="24">
        <v>53</v>
      </c>
      <c r="F52" s="24">
        <v>10</v>
      </c>
      <c r="H52" s="24">
        <v>1</v>
      </c>
      <c r="J52" s="25" t="s">
        <v>22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7"/>
      <c r="AD52" s="28">
        <v>84.93</v>
      </c>
    </row>
    <row r="53" spans="2:30" ht="21.95" customHeight="1" x14ac:dyDescent="0.15">
      <c r="D53" s="24">
        <v>54</v>
      </c>
      <c r="F53" s="24">
        <v>10</v>
      </c>
      <c r="H53" s="24">
        <v>1</v>
      </c>
      <c r="J53" s="25" t="s">
        <v>22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7"/>
      <c r="AD53" s="28">
        <v>85</v>
      </c>
    </row>
    <row r="54" spans="2:30" ht="21.95" customHeight="1" x14ac:dyDescent="0.15">
      <c r="D54" s="24">
        <v>56</v>
      </c>
      <c r="F54" s="24">
        <v>10</v>
      </c>
      <c r="H54" s="24">
        <v>1</v>
      </c>
      <c r="J54" s="25" t="s">
        <v>22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7"/>
      <c r="AD54" s="28">
        <v>85.03</v>
      </c>
    </row>
    <row r="55" spans="2:30" ht="21.95" customHeight="1" x14ac:dyDescent="0.15">
      <c r="D55" s="24">
        <v>58</v>
      </c>
      <c r="F55" s="24">
        <v>10</v>
      </c>
      <c r="H55" s="24">
        <v>1</v>
      </c>
      <c r="J55" s="25" t="s">
        <v>22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7"/>
      <c r="AD55" s="28">
        <v>85.11</v>
      </c>
    </row>
    <row r="56" spans="2:30" ht="21.95" customHeight="1" x14ac:dyDescent="0.15">
      <c r="D56" s="24">
        <v>63</v>
      </c>
      <c r="F56" s="24">
        <v>10</v>
      </c>
      <c r="H56" s="24">
        <v>1</v>
      </c>
      <c r="J56" s="25" t="s">
        <v>17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7"/>
      <c r="AD56" s="28">
        <v>83.59</v>
      </c>
    </row>
    <row r="57" spans="2:30" ht="21.95" customHeight="1" x14ac:dyDescent="0.15">
      <c r="B57" s="29" t="s">
        <v>23</v>
      </c>
      <c r="C57" s="29"/>
      <c r="D57" s="24">
        <v>7</v>
      </c>
      <c r="E57" s="3" t="s">
        <v>9</v>
      </c>
      <c r="F57" s="24">
        <v>10</v>
      </c>
      <c r="G57" s="3" t="s">
        <v>24</v>
      </c>
      <c r="H57" s="24">
        <v>1</v>
      </c>
      <c r="I57" s="3" t="s">
        <v>25</v>
      </c>
      <c r="J57" s="25" t="s">
        <v>21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7"/>
      <c r="AD57" s="28">
        <v>83.6</v>
      </c>
    </row>
    <row r="58" spans="2:30" ht="21.95" customHeight="1" x14ac:dyDescent="0.15">
      <c r="D58" s="24">
        <v>10</v>
      </c>
      <c r="F58" s="24">
        <v>10</v>
      </c>
      <c r="H58" s="24">
        <v>1</v>
      </c>
      <c r="J58" s="25" t="s">
        <v>17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7"/>
      <c r="AD58" s="28">
        <v>83.69</v>
      </c>
    </row>
    <row r="59" spans="2:30" ht="21.95" customHeight="1" x14ac:dyDescent="0.15">
      <c r="D59" s="24">
        <v>13</v>
      </c>
      <c r="F59" s="24">
        <v>10</v>
      </c>
      <c r="H59" s="24">
        <v>1</v>
      </c>
      <c r="J59" s="25" t="s">
        <v>22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7"/>
      <c r="AD59" s="28">
        <v>83.87</v>
      </c>
    </row>
    <row r="60" spans="2:30" ht="21.95" customHeight="1" x14ac:dyDescent="0.15">
      <c r="D60" s="24">
        <v>17</v>
      </c>
      <c r="F60" s="24">
        <v>10</v>
      </c>
      <c r="H60" s="24">
        <v>1</v>
      </c>
      <c r="J60" s="25" t="s">
        <v>22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7"/>
      <c r="AD60" s="28">
        <v>83.91</v>
      </c>
    </row>
    <row r="61" spans="2:30" ht="21.95" customHeight="1" x14ac:dyDescent="0.15">
      <c r="D61" s="24">
        <v>26</v>
      </c>
      <c r="F61" s="24">
        <v>10</v>
      </c>
      <c r="H61" s="24">
        <v>1</v>
      </c>
      <c r="J61" s="30"/>
      <c r="K61" s="31"/>
      <c r="L61" s="31" t="s">
        <v>26</v>
      </c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2"/>
      <c r="AD61" s="28">
        <v>84.19</v>
      </c>
    </row>
    <row r="62" spans="2:30" ht="21.95" customHeight="1" x14ac:dyDescent="0.15">
      <c r="B62" s="33"/>
      <c r="C62" s="33"/>
      <c r="D62" s="34">
        <v>28</v>
      </c>
      <c r="E62" s="33"/>
      <c r="F62" s="34">
        <v>10</v>
      </c>
      <c r="G62" s="33"/>
      <c r="H62" s="34">
        <v>1</v>
      </c>
      <c r="I62" s="33"/>
      <c r="J62" s="35"/>
      <c r="K62" s="33"/>
      <c r="L62" s="33" t="s">
        <v>27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6"/>
      <c r="AD62" s="37">
        <v>84.2</v>
      </c>
    </row>
    <row r="63" spans="2:30" x14ac:dyDescent="0.15">
      <c r="Z63" s="38" t="s">
        <v>28</v>
      </c>
      <c r="AA63" s="38"/>
      <c r="AB63" s="38"/>
      <c r="AC63" s="38"/>
      <c r="AD63" s="38"/>
    </row>
  </sheetData>
  <mergeCells count="32">
    <mergeCell ref="B57:C57"/>
    <mergeCell ref="J57:AC57"/>
    <mergeCell ref="J58:AC58"/>
    <mergeCell ref="J59:AC59"/>
    <mergeCell ref="J60:AC60"/>
    <mergeCell ref="Z63:AD63"/>
    <mergeCell ref="J51:AC51"/>
    <mergeCell ref="J52:AC52"/>
    <mergeCell ref="J53:AC53"/>
    <mergeCell ref="J54:AC54"/>
    <mergeCell ref="J55:AC55"/>
    <mergeCell ref="J56:AC56"/>
    <mergeCell ref="J45:AC45"/>
    <mergeCell ref="J46:AC46"/>
    <mergeCell ref="J47:AC47"/>
    <mergeCell ref="J48:AC48"/>
    <mergeCell ref="J49:AC49"/>
    <mergeCell ref="J50:AC50"/>
    <mergeCell ref="B40:C40"/>
    <mergeCell ref="J40:AC40"/>
    <mergeCell ref="J41:AC41"/>
    <mergeCell ref="J42:AC42"/>
    <mergeCell ref="J43:AC43"/>
    <mergeCell ref="J44:AC44"/>
    <mergeCell ref="B1:I1"/>
    <mergeCell ref="B3:AE3"/>
    <mergeCell ref="B6:AH13"/>
    <mergeCell ref="B16:AE16"/>
    <mergeCell ref="B37:AE37"/>
    <mergeCell ref="B39:I39"/>
    <mergeCell ref="J39:AC39"/>
    <mergeCell ref="AD39:AE39"/>
  </mergeCells>
  <phoneticPr fontId="3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29D0-A304-4698-9705-8143F0BD2184}">
  <sheetPr>
    <pageSetUpPr fitToPage="1"/>
  </sheetPr>
  <dimension ref="A1:AJ41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0"/>
    </row>
    <row r="2" spans="1:36" ht="14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40"/>
    </row>
    <row r="3" spans="1:36" ht="30" customHeight="1" thickBo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 t="s">
        <v>30</v>
      </c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3"/>
    </row>
    <row r="4" spans="1:36" ht="24.75" customHeight="1" x14ac:dyDescent="0.15">
      <c r="B4" s="13" t="s">
        <v>31</v>
      </c>
      <c r="C4" s="13"/>
      <c r="D4" s="13"/>
      <c r="E4" s="13"/>
      <c r="F4" s="13"/>
      <c r="G4" s="44" t="s">
        <v>32</v>
      </c>
      <c r="H4" s="44"/>
      <c r="I4" s="44"/>
      <c r="J4" s="44"/>
      <c r="K4" s="44"/>
      <c r="L4" s="44"/>
      <c r="M4" s="44"/>
      <c r="N4" s="44"/>
      <c r="O4" s="44"/>
      <c r="P4" s="44" t="s">
        <v>33</v>
      </c>
      <c r="Q4" s="44"/>
      <c r="R4" s="44"/>
      <c r="S4" s="44"/>
      <c r="T4" s="44"/>
      <c r="U4" s="44"/>
      <c r="V4" s="44"/>
      <c r="W4" s="44"/>
      <c r="X4" s="44"/>
      <c r="Y4" s="13" t="s">
        <v>34</v>
      </c>
      <c r="Z4" s="13"/>
      <c r="AA4" s="13"/>
      <c r="AB4" s="13"/>
      <c r="AC4" s="13"/>
      <c r="AD4" s="13"/>
      <c r="AE4" s="13"/>
      <c r="AF4" s="13"/>
      <c r="AG4" s="13"/>
      <c r="AH4" s="13"/>
      <c r="AI4" s="45"/>
    </row>
    <row r="5" spans="1:36" ht="18" customHeight="1" x14ac:dyDescent="0.15">
      <c r="B5" s="29"/>
      <c r="C5" s="29"/>
      <c r="D5" s="29"/>
      <c r="E5" s="29"/>
      <c r="F5" s="29"/>
      <c r="G5" s="46"/>
      <c r="H5" s="29"/>
      <c r="I5" s="29"/>
      <c r="J5" s="29"/>
      <c r="K5" s="29"/>
      <c r="L5" s="29"/>
      <c r="M5" s="29"/>
      <c r="N5" s="29"/>
      <c r="O5" s="29"/>
      <c r="Q5" s="23"/>
      <c r="R5" s="23"/>
      <c r="S5" s="23"/>
      <c r="T5" s="23"/>
      <c r="U5" s="23"/>
      <c r="V5" s="23" t="s">
        <v>35</v>
      </c>
      <c r="W5" s="23"/>
      <c r="X5" s="23"/>
      <c r="Z5" s="23"/>
      <c r="AA5" s="23"/>
      <c r="AB5" s="23"/>
      <c r="AC5" s="23"/>
      <c r="AD5" s="23"/>
      <c r="AE5" s="23"/>
      <c r="AF5" s="23" t="s">
        <v>35</v>
      </c>
      <c r="AG5" s="23"/>
      <c r="AH5" s="23"/>
    </row>
    <row r="6" spans="1:36" ht="24.75" customHeight="1" x14ac:dyDescent="0.15">
      <c r="B6" s="29" t="s">
        <v>36</v>
      </c>
      <c r="C6" s="29"/>
      <c r="D6" s="29"/>
      <c r="E6" s="29"/>
      <c r="F6" s="29"/>
      <c r="G6" s="46" t="s">
        <v>37</v>
      </c>
      <c r="H6" s="29"/>
      <c r="I6" s="29"/>
      <c r="J6" s="29"/>
      <c r="K6" s="29"/>
      <c r="L6" s="29"/>
      <c r="M6" s="29"/>
      <c r="N6" s="29"/>
      <c r="O6" s="29"/>
      <c r="P6" s="47">
        <v>1500</v>
      </c>
      <c r="Q6" s="47"/>
      <c r="R6" s="47"/>
      <c r="S6" s="47"/>
      <c r="T6" s="47"/>
      <c r="U6" s="47"/>
      <c r="V6" s="47"/>
      <c r="W6" s="47"/>
      <c r="X6" s="47"/>
      <c r="Y6" s="48">
        <v>4100</v>
      </c>
      <c r="Z6" s="48"/>
      <c r="AA6" s="48"/>
      <c r="AB6" s="48"/>
      <c r="AC6" s="48"/>
      <c r="AD6" s="48"/>
      <c r="AE6" s="48"/>
      <c r="AF6" s="48"/>
      <c r="AG6" s="48"/>
      <c r="AH6" s="48"/>
    </row>
    <row r="7" spans="1:36" ht="24.75" customHeight="1" x14ac:dyDescent="0.15">
      <c r="B7" s="29" t="s">
        <v>27</v>
      </c>
      <c r="C7" s="29"/>
      <c r="D7" s="29"/>
      <c r="E7" s="29"/>
      <c r="F7" s="29"/>
      <c r="G7" s="46" t="s">
        <v>38</v>
      </c>
      <c r="H7" s="29"/>
      <c r="I7" s="29"/>
      <c r="J7" s="29"/>
      <c r="K7" s="29"/>
      <c r="L7" s="29"/>
      <c r="M7" s="29"/>
      <c r="N7" s="29"/>
      <c r="O7" s="29"/>
      <c r="P7" s="47">
        <v>2500</v>
      </c>
      <c r="Q7" s="47"/>
      <c r="R7" s="47"/>
      <c r="S7" s="47"/>
      <c r="T7" s="47"/>
      <c r="U7" s="47"/>
      <c r="V7" s="47"/>
      <c r="W7" s="47"/>
      <c r="X7" s="47"/>
      <c r="Y7" s="48">
        <v>6500</v>
      </c>
      <c r="Z7" s="48"/>
      <c r="AA7" s="48"/>
      <c r="AB7" s="48"/>
      <c r="AC7" s="48"/>
      <c r="AD7" s="48"/>
      <c r="AE7" s="48"/>
      <c r="AF7" s="48"/>
      <c r="AG7" s="48"/>
      <c r="AH7" s="48"/>
    </row>
    <row r="8" spans="1:36" ht="24.75" customHeight="1" x14ac:dyDescent="0.15">
      <c r="B8" s="29" t="s">
        <v>27</v>
      </c>
      <c r="C8" s="29"/>
      <c r="D8" s="29"/>
      <c r="E8" s="29"/>
      <c r="F8" s="29"/>
      <c r="G8" s="46" t="s">
        <v>39</v>
      </c>
      <c r="H8" s="29"/>
      <c r="I8" s="29"/>
      <c r="J8" s="29"/>
      <c r="K8" s="29"/>
      <c r="L8" s="29"/>
      <c r="M8" s="29"/>
      <c r="N8" s="29"/>
      <c r="O8" s="29"/>
      <c r="P8" s="47">
        <v>1350</v>
      </c>
      <c r="Q8" s="47"/>
      <c r="R8" s="47"/>
      <c r="S8" s="47"/>
      <c r="T8" s="47"/>
      <c r="U8" s="47"/>
      <c r="V8" s="47"/>
      <c r="W8" s="47"/>
      <c r="X8" s="47"/>
      <c r="Y8" s="48">
        <v>5500</v>
      </c>
      <c r="Z8" s="48"/>
      <c r="AA8" s="48"/>
      <c r="AB8" s="48"/>
      <c r="AC8" s="48"/>
      <c r="AD8" s="48"/>
      <c r="AE8" s="48"/>
      <c r="AF8" s="48"/>
      <c r="AG8" s="48"/>
      <c r="AH8" s="48"/>
    </row>
    <row r="9" spans="1:36" ht="24.75" customHeight="1" x14ac:dyDescent="0.15">
      <c r="B9" s="49" t="s">
        <v>40</v>
      </c>
      <c r="C9" s="49"/>
      <c r="D9" s="49"/>
      <c r="E9" s="49"/>
      <c r="F9" s="49"/>
      <c r="G9" s="50" t="s">
        <v>41</v>
      </c>
      <c r="H9" s="49"/>
      <c r="I9" s="49"/>
      <c r="J9" s="49"/>
      <c r="K9" s="49"/>
      <c r="L9" s="49"/>
      <c r="M9" s="49"/>
      <c r="N9" s="49"/>
      <c r="O9" s="49"/>
      <c r="P9" s="51">
        <v>1220</v>
      </c>
      <c r="Q9" s="51"/>
      <c r="R9" s="51"/>
      <c r="S9" s="51"/>
      <c r="T9" s="51"/>
      <c r="U9" s="51"/>
      <c r="V9" s="51"/>
      <c r="W9" s="51"/>
      <c r="X9" s="51"/>
      <c r="Y9" s="52">
        <v>2230</v>
      </c>
      <c r="Z9" s="52"/>
      <c r="AA9" s="52"/>
      <c r="AB9" s="52"/>
      <c r="AC9" s="52"/>
      <c r="AD9" s="52"/>
      <c r="AE9" s="52"/>
      <c r="AF9" s="52"/>
      <c r="AG9" s="52"/>
      <c r="AH9" s="52"/>
      <c r="AI9" s="33"/>
    </row>
    <row r="10" spans="1:36" ht="21.9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6" ht="21.95" customHeight="1" thickBot="1" x14ac:dyDescent="0.2"/>
    <row r="12" spans="1:36" ht="24.75" customHeight="1" x14ac:dyDescent="0.15">
      <c r="B12" s="13" t="s">
        <v>31</v>
      </c>
      <c r="C12" s="13"/>
      <c r="D12" s="13"/>
      <c r="E12" s="13"/>
      <c r="F12" s="13"/>
      <c r="G12" s="44" t="s">
        <v>42</v>
      </c>
      <c r="H12" s="44"/>
      <c r="I12" s="44"/>
      <c r="J12" s="44"/>
      <c r="K12" s="44"/>
      <c r="L12" s="44"/>
      <c r="M12" s="44" t="s">
        <v>43</v>
      </c>
      <c r="N12" s="44"/>
      <c r="O12" s="44"/>
      <c r="P12" s="44"/>
      <c r="Q12" s="44"/>
      <c r="R12" s="44"/>
      <c r="S12" s="12" t="s">
        <v>44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ht="21" customHeight="1" x14ac:dyDescent="0.15">
      <c r="B13" s="29"/>
      <c r="C13" s="29"/>
      <c r="D13" s="29"/>
      <c r="E13" s="29"/>
      <c r="F13" s="29"/>
      <c r="G13" s="54" t="s">
        <v>13</v>
      </c>
      <c r="H13" s="38"/>
      <c r="I13" s="38"/>
      <c r="J13" s="38"/>
      <c r="K13" s="38"/>
      <c r="L13" s="3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6" ht="24.75" customHeight="1" x14ac:dyDescent="0.15">
      <c r="B14" s="29" t="s">
        <v>36</v>
      </c>
      <c r="C14" s="29"/>
      <c r="D14" s="29"/>
      <c r="E14" s="29"/>
      <c r="F14" s="29"/>
      <c r="G14" s="55"/>
      <c r="H14" s="56"/>
      <c r="I14" s="57">
        <v>4.4000000000000004</v>
      </c>
      <c r="J14" s="57"/>
      <c r="K14" s="56"/>
      <c r="L14" s="56"/>
      <c r="M14" s="29" t="s">
        <v>45</v>
      </c>
      <c r="N14" s="29"/>
      <c r="O14" s="29"/>
      <c r="P14" s="29"/>
      <c r="Q14" s="29"/>
      <c r="R14" s="29"/>
      <c r="S14" s="26" t="s">
        <v>46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6" ht="24.75" customHeight="1" x14ac:dyDescent="0.15">
      <c r="B15" s="29" t="s">
        <v>27</v>
      </c>
      <c r="C15" s="29"/>
      <c r="D15" s="29"/>
      <c r="E15" s="29"/>
      <c r="F15" s="29"/>
      <c r="G15" s="58">
        <v>10.7</v>
      </c>
      <c r="H15" s="57"/>
      <c r="I15" s="57"/>
      <c r="J15" s="57"/>
      <c r="K15" s="59"/>
      <c r="L15" s="59"/>
      <c r="M15" s="29" t="s">
        <v>27</v>
      </c>
      <c r="N15" s="29"/>
      <c r="O15" s="29"/>
      <c r="P15" s="29"/>
      <c r="Q15" s="29"/>
      <c r="R15" s="29"/>
      <c r="S15" s="26" t="s">
        <v>47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6" ht="24.75" customHeight="1" x14ac:dyDescent="0.15">
      <c r="B16" s="29" t="s">
        <v>27</v>
      </c>
      <c r="C16" s="29"/>
      <c r="D16" s="29"/>
      <c r="E16" s="29"/>
      <c r="F16" s="29"/>
      <c r="G16" s="55"/>
      <c r="H16" s="56"/>
      <c r="I16" s="57">
        <v>8.1</v>
      </c>
      <c r="J16" s="57"/>
      <c r="K16" s="56"/>
      <c r="L16" s="56"/>
      <c r="M16" s="29" t="s">
        <v>27</v>
      </c>
      <c r="N16" s="29"/>
      <c r="O16" s="29"/>
      <c r="P16" s="29"/>
      <c r="Q16" s="29"/>
      <c r="R16" s="29"/>
      <c r="S16" s="26" t="s">
        <v>48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4.75" customHeight="1" x14ac:dyDescent="0.15">
      <c r="B17" s="49" t="s">
        <v>40</v>
      </c>
      <c r="C17" s="49"/>
      <c r="D17" s="49"/>
      <c r="E17" s="49"/>
      <c r="F17" s="49"/>
      <c r="G17" s="60"/>
      <c r="H17" s="61"/>
      <c r="I17" s="62">
        <v>3.9</v>
      </c>
      <c r="J17" s="62"/>
      <c r="K17" s="61"/>
      <c r="L17" s="61"/>
      <c r="M17" s="49" t="s">
        <v>49</v>
      </c>
      <c r="N17" s="49"/>
      <c r="O17" s="49"/>
      <c r="P17" s="49"/>
      <c r="Q17" s="49"/>
      <c r="R17" s="49"/>
      <c r="S17" s="63" t="s">
        <v>50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2:35" ht="21.95" customHeight="1" x14ac:dyDescent="0.15">
      <c r="J18" s="38" t="s">
        <v>51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ht="21.95" customHeight="1" x14ac:dyDescent="0.15"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2:35" ht="21.95" customHeight="1" x14ac:dyDescent="0.15"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2:35" ht="21.95" customHeight="1" x14ac:dyDescent="0.15"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3" spans="2:35" ht="30" customHeight="1" x14ac:dyDescent="0.15">
      <c r="B23" s="4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30" customHeight="1" thickBot="1" x14ac:dyDescent="0.2">
      <c r="B25" s="65" t="s">
        <v>53</v>
      </c>
      <c r="AA25" s="42" t="s">
        <v>54</v>
      </c>
      <c r="AB25" s="42"/>
      <c r="AC25" s="42"/>
      <c r="AD25" s="42"/>
      <c r="AE25" s="42"/>
      <c r="AF25" s="42"/>
      <c r="AG25" s="42"/>
      <c r="AH25" s="42"/>
      <c r="AI25" s="42"/>
    </row>
    <row r="26" spans="2:35" ht="27" customHeight="1" x14ac:dyDescent="0.15">
      <c r="B26" s="13" t="s">
        <v>9</v>
      </c>
      <c r="C26" s="13"/>
      <c r="D26" s="13"/>
      <c r="E26" s="13"/>
      <c r="F26" s="14"/>
      <c r="G26" s="44" t="s">
        <v>55</v>
      </c>
      <c r="H26" s="44"/>
      <c r="I26" s="44"/>
      <c r="J26" s="44"/>
      <c r="K26" s="44"/>
      <c r="L26" s="44"/>
      <c r="M26" s="12" t="s">
        <v>56</v>
      </c>
      <c r="N26" s="13"/>
      <c r="O26" s="13"/>
      <c r="P26" s="13"/>
      <c r="Q26" s="14"/>
      <c r="R26" s="44" t="s">
        <v>57</v>
      </c>
      <c r="S26" s="44"/>
      <c r="T26" s="44"/>
      <c r="U26" s="44"/>
      <c r="V26" s="44"/>
      <c r="W26" s="44"/>
      <c r="X26" s="44" t="s">
        <v>58</v>
      </c>
      <c r="Y26" s="44"/>
      <c r="Z26" s="44"/>
      <c r="AA26" s="44"/>
      <c r="AB26" s="44"/>
      <c r="AC26" s="44"/>
      <c r="AD26" s="13" t="s">
        <v>59</v>
      </c>
      <c r="AE26" s="13"/>
      <c r="AF26" s="13"/>
      <c r="AG26" s="13"/>
      <c r="AH26" s="13"/>
      <c r="AI26" s="45"/>
    </row>
    <row r="27" spans="2:35" ht="27" customHeight="1" x14ac:dyDescent="0.15">
      <c r="B27" s="16" t="s">
        <v>23</v>
      </c>
      <c r="C27" s="16"/>
      <c r="D27" s="66">
        <v>25</v>
      </c>
      <c r="E27" s="66"/>
      <c r="F27" s="3" t="s">
        <v>9</v>
      </c>
      <c r="G27" s="67">
        <v>83910</v>
      </c>
      <c r="H27" s="68"/>
      <c r="I27" s="68"/>
      <c r="J27" s="68"/>
      <c r="K27" s="68"/>
      <c r="L27" s="68"/>
      <c r="M27" s="69">
        <v>9184</v>
      </c>
      <c r="N27" s="69"/>
      <c r="O27" s="69"/>
      <c r="P27" s="69"/>
      <c r="Q27" s="69"/>
      <c r="R27" s="70">
        <v>19102</v>
      </c>
      <c r="S27" s="70"/>
      <c r="T27" s="70"/>
      <c r="U27" s="70"/>
      <c r="V27" s="70"/>
      <c r="W27" s="70"/>
      <c r="X27" s="70">
        <v>13051</v>
      </c>
      <c r="Y27" s="70"/>
      <c r="Z27" s="70"/>
      <c r="AA27" s="70"/>
      <c r="AB27" s="70"/>
      <c r="AC27" s="71"/>
      <c r="AD27" s="70">
        <v>60</v>
      </c>
      <c r="AE27" s="70"/>
      <c r="AF27" s="70"/>
      <c r="AG27" s="70"/>
      <c r="AH27" s="70"/>
    </row>
    <row r="28" spans="2:35" ht="27" customHeight="1" x14ac:dyDescent="0.15">
      <c r="D28" s="72">
        <v>26</v>
      </c>
      <c r="E28" s="72"/>
      <c r="F28" s="73"/>
      <c r="G28" s="74">
        <v>84190</v>
      </c>
      <c r="H28" s="70"/>
      <c r="I28" s="70"/>
      <c r="J28" s="70"/>
      <c r="K28" s="70"/>
      <c r="L28" s="70"/>
      <c r="M28" s="69">
        <v>9170</v>
      </c>
      <c r="N28" s="69"/>
      <c r="O28" s="69"/>
      <c r="P28" s="69"/>
      <c r="Q28" s="69"/>
      <c r="R28" s="70">
        <v>19105</v>
      </c>
      <c r="S28" s="70"/>
      <c r="T28" s="70"/>
      <c r="U28" s="70"/>
      <c r="V28" s="70"/>
      <c r="W28" s="70"/>
      <c r="X28" s="70">
        <v>13128</v>
      </c>
      <c r="Y28" s="70"/>
      <c r="Z28" s="70"/>
      <c r="AA28" s="70"/>
      <c r="AB28" s="70"/>
      <c r="AC28" s="71"/>
      <c r="AD28" s="70">
        <v>60</v>
      </c>
      <c r="AE28" s="70"/>
      <c r="AF28" s="70"/>
      <c r="AG28" s="70"/>
      <c r="AH28" s="70"/>
    </row>
    <row r="29" spans="2:35" ht="27" customHeight="1" x14ac:dyDescent="0.15">
      <c r="D29" s="72">
        <v>27</v>
      </c>
      <c r="E29" s="72"/>
      <c r="F29" s="73"/>
      <c r="G29" s="74">
        <v>84190</v>
      </c>
      <c r="H29" s="70"/>
      <c r="I29" s="70"/>
      <c r="J29" s="70"/>
      <c r="K29" s="70"/>
      <c r="L29" s="70"/>
      <c r="M29" s="69">
        <v>9135</v>
      </c>
      <c r="N29" s="69"/>
      <c r="O29" s="69"/>
      <c r="P29" s="69"/>
      <c r="Q29" s="69"/>
      <c r="R29" s="70">
        <v>19073</v>
      </c>
      <c r="S29" s="70"/>
      <c r="T29" s="70"/>
      <c r="U29" s="70"/>
      <c r="V29" s="70"/>
      <c r="W29" s="70"/>
      <c r="X29" s="70">
        <v>13145</v>
      </c>
      <c r="Y29" s="70"/>
      <c r="Z29" s="70"/>
      <c r="AA29" s="70"/>
      <c r="AB29" s="70"/>
      <c r="AC29" s="71"/>
      <c r="AD29" s="70">
        <v>60</v>
      </c>
      <c r="AE29" s="70"/>
      <c r="AF29" s="70"/>
      <c r="AG29" s="70"/>
      <c r="AH29" s="70"/>
    </row>
    <row r="30" spans="2:35" ht="27" customHeight="1" x14ac:dyDescent="0.15">
      <c r="D30" s="72">
        <v>28</v>
      </c>
      <c r="E30" s="72"/>
      <c r="F30" s="73"/>
      <c r="G30" s="74">
        <v>84190</v>
      </c>
      <c r="H30" s="70"/>
      <c r="I30" s="70"/>
      <c r="J30" s="70"/>
      <c r="K30" s="70"/>
      <c r="L30" s="70"/>
      <c r="M30" s="69">
        <v>9115</v>
      </c>
      <c r="N30" s="69"/>
      <c r="O30" s="69"/>
      <c r="P30" s="69"/>
      <c r="Q30" s="69"/>
      <c r="R30" s="70">
        <v>19091</v>
      </c>
      <c r="S30" s="70"/>
      <c r="T30" s="70"/>
      <c r="U30" s="70"/>
      <c r="V30" s="70"/>
      <c r="W30" s="70"/>
      <c r="X30" s="70">
        <v>13154</v>
      </c>
      <c r="Y30" s="70"/>
      <c r="Z30" s="70"/>
      <c r="AA30" s="70"/>
      <c r="AB30" s="70"/>
      <c r="AC30" s="71"/>
      <c r="AD30" s="70">
        <v>60</v>
      </c>
      <c r="AE30" s="70"/>
      <c r="AF30" s="70"/>
      <c r="AG30" s="70"/>
      <c r="AH30" s="70"/>
    </row>
    <row r="31" spans="2:35" ht="27" customHeight="1" x14ac:dyDescent="0.15">
      <c r="B31" s="33"/>
      <c r="C31" s="33"/>
      <c r="D31" s="75">
        <v>29</v>
      </c>
      <c r="E31" s="75"/>
      <c r="F31" s="76"/>
      <c r="G31" s="77">
        <v>84200</v>
      </c>
      <c r="H31" s="78"/>
      <c r="I31" s="78"/>
      <c r="J31" s="78"/>
      <c r="K31" s="78"/>
      <c r="L31" s="78"/>
      <c r="M31" s="79">
        <v>9089</v>
      </c>
      <c r="N31" s="79"/>
      <c r="O31" s="79"/>
      <c r="P31" s="79"/>
      <c r="Q31" s="79"/>
      <c r="R31" s="78">
        <v>19063</v>
      </c>
      <c r="S31" s="78"/>
      <c r="T31" s="78"/>
      <c r="U31" s="78"/>
      <c r="V31" s="78"/>
      <c r="W31" s="78"/>
      <c r="X31" s="78">
        <v>13144</v>
      </c>
      <c r="Y31" s="78"/>
      <c r="Z31" s="78"/>
      <c r="AA31" s="78"/>
      <c r="AB31" s="78"/>
      <c r="AC31" s="80"/>
      <c r="AD31" s="78">
        <v>57</v>
      </c>
      <c r="AE31" s="78"/>
      <c r="AF31" s="78"/>
      <c r="AG31" s="78"/>
      <c r="AH31" s="78"/>
      <c r="AI31" s="33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3" t="s">
        <v>9</v>
      </c>
      <c r="C34" s="13"/>
      <c r="D34" s="13"/>
      <c r="E34" s="13"/>
      <c r="F34" s="14"/>
      <c r="G34" s="44" t="s">
        <v>60</v>
      </c>
      <c r="H34" s="44"/>
      <c r="I34" s="44"/>
      <c r="J34" s="44"/>
      <c r="K34" s="44"/>
      <c r="L34" s="44"/>
      <c r="M34" s="12" t="s">
        <v>61</v>
      </c>
      <c r="N34" s="13"/>
      <c r="O34" s="13"/>
      <c r="P34" s="13"/>
      <c r="Q34" s="13"/>
      <c r="R34" s="12" t="s">
        <v>62</v>
      </c>
      <c r="S34" s="13"/>
      <c r="T34" s="13"/>
      <c r="U34" s="13"/>
      <c r="V34" s="13"/>
      <c r="W34" s="14"/>
      <c r="X34" s="13" t="s">
        <v>63</v>
      </c>
      <c r="Y34" s="13"/>
      <c r="Z34" s="13"/>
      <c r="AA34" s="13"/>
      <c r="AB34" s="13"/>
      <c r="AC34" s="13"/>
      <c r="AD34" s="13"/>
    </row>
    <row r="35" spans="2:35" ht="27" customHeight="1" x14ac:dyDescent="0.15">
      <c r="B35" s="16" t="s">
        <v>23</v>
      </c>
      <c r="C35" s="16"/>
      <c r="D35" s="66">
        <v>25</v>
      </c>
      <c r="E35" s="66"/>
      <c r="F35" s="3" t="s">
        <v>9</v>
      </c>
      <c r="G35" s="74">
        <v>12908</v>
      </c>
      <c r="H35" s="70"/>
      <c r="I35" s="70"/>
      <c r="J35" s="70"/>
      <c r="K35" s="70"/>
      <c r="L35" s="70"/>
      <c r="M35" s="70">
        <v>573</v>
      </c>
      <c r="N35" s="70"/>
      <c r="O35" s="70"/>
      <c r="P35" s="70"/>
      <c r="Q35" s="71"/>
      <c r="R35" s="70">
        <v>3287</v>
      </c>
      <c r="S35" s="70"/>
      <c r="T35" s="70"/>
      <c r="U35" s="70"/>
      <c r="V35" s="70"/>
      <c r="W35" s="70"/>
      <c r="X35" s="71"/>
      <c r="Y35" s="48">
        <v>25745</v>
      </c>
      <c r="Z35" s="48"/>
      <c r="AA35" s="48"/>
      <c r="AB35" s="48"/>
      <c r="AC35" s="48"/>
      <c r="AD35" s="81"/>
      <c r="AI35" s="82"/>
    </row>
    <row r="36" spans="2:35" ht="27" customHeight="1" x14ac:dyDescent="0.15">
      <c r="D36" s="72">
        <v>26</v>
      </c>
      <c r="E36" s="72"/>
      <c r="F36" s="73"/>
      <c r="G36" s="74">
        <v>12819</v>
      </c>
      <c r="H36" s="70"/>
      <c r="I36" s="70"/>
      <c r="J36" s="70"/>
      <c r="K36" s="70"/>
      <c r="L36" s="70"/>
      <c r="M36" s="70">
        <v>567</v>
      </c>
      <c r="N36" s="70"/>
      <c r="O36" s="70"/>
      <c r="P36" s="70"/>
      <c r="Q36" s="71"/>
      <c r="R36" s="70">
        <v>3316</v>
      </c>
      <c r="S36" s="70"/>
      <c r="T36" s="70"/>
      <c r="U36" s="70"/>
      <c r="V36" s="70"/>
      <c r="W36" s="70"/>
      <c r="X36" s="71"/>
      <c r="Y36" s="48">
        <v>26025</v>
      </c>
      <c r="Z36" s="48"/>
      <c r="AA36" s="48"/>
      <c r="AB36" s="48"/>
      <c r="AC36" s="48"/>
      <c r="AD36" s="71"/>
      <c r="AI36" s="82"/>
    </row>
    <row r="37" spans="2:35" ht="27" customHeight="1" x14ac:dyDescent="0.15">
      <c r="D37" s="72">
        <v>27</v>
      </c>
      <c r="E37" s="72"/>
      <c r="F37" s="73"/>
      <c r="G37" s="74">
        <v>12786</v>
      </c>
      <c r="H37" s="70"/>
      <c r="I37" s="70"/>
      <c r="J37" s="70"/>
      <c r="K37" s="70"/>
      <c r="L37" s="70"/>
      <c r="M37" s="70">
        <v>569</v>
      </c>
      <c r="N37" s="70"/>
      <c r="O37" s="70"/>
      <c r="P37" s="70"/>
      <c r="Q37" s="71"/>
      <c r="R37" s="70">
        <v>3404</v>
      </c>
      <c r="S37" s="70"/>
      <c r="T37" s="70"/>
      <c r="U37" s="70"/>
      <c r="V37" s="70"/>
      <c r="W37" s="70"/>
      <c r="X37" s="71"/>
      <c r="Y37" s="48">
        <v>26018</v>
      </c>
      <c r="Z37" s="48"/>
      <c r="AA37" s="48"/>
      <c r="AB37" s="48"/>
      <c r="AC37" s="48"/>
      <c r="AD37" s="71"/>
      <c r="AI37" s="82"/>
    </row>
    <row r="38" spans="2:35" ht="27" customHeight="1" x14ac:dyDescent="0.15">
      <c r="D38" s="72">
        <v>28</v>
      </c>
      <c r="E38" s="72"/>
      <c r="F38" s="73"/>
      <c r="G38" s="74">
        <v>12696</v>
      </c>
      <c r="H38" s="70"/>
      <c r="I38" s="70"/>
      <c r="J38" s="70"/>
      <c r="K38" s="70"/>
      <c r="L38" s="70"/>
      <c r="M38" s="70">
        <v>569</v>
      </c>
      <c r="N38" s="70"/>
      <c r="O38" s="70"/>
      <c r="P38" s="70"/>
      <c r="Q38" s="71"/>
      <c r="R38" s="70">
        <v>3488</v>
      </c>
      <c r="S38" s="70"/>
      <c r="T38" s="70"/>
      <c r="U38" s="70"/>
      <c r="V38" s="70"/>
      <c r="W38" s="70"/>
      <c r="X38" s="71"/>
      <c r="Y38" s="48">
        <v>26017</v>
      </c>
      <c r="Z38" s="48"/>
      <c r="AA38" s="48"/>
      <c r="AB38" s="48"/>
      <c r="AC38" s="48"/>
      <c r="AD38" s="71"/>
      <c r="AI38" s="82"/>
    </row>
    <row r="39" spans="2:35" ht="27" customHeight="1" x14ac:dyDescent="0.15">
      <c r="B39" s="33"/>
      <c r="C39" s="33"/>
      <c r="D39" s="75">
        <v>29</v>
      </c>
      <c r="E39" s="75"/>
      <c r="F39" s="76"/>
      <c r="G39" s="74">
        <v>12608</v>
      </c>
      <c r="H39" s="70"/>
      <c r="I39" s="70"/>
      <c r="J39" s="70"/>
      <c r="K39" s="70"/>
      <c r="L39" s="70"/>
      <c r="M39" s="78">
        <v>563</v>
      </c>
      <c r="N39" s="78"/>
      <c r="O39" s="78"/>
      <c r="P39" s="78"/>
      <c r="Q39" s="80"/>
      <c r="R39" s="78">
        <v>3576</v>
      </c>
      <c r="S39" s="78"/>
      <c r="T39" s="78"/>
      <c r="U39" s="78"/>
      <c r="V39" s="78"/>
      <c r="W39" s="78"/>
      <c r="X39" s="80"/>
      <c r="Y39" s="52">
        <v>26100</v>
      </c>
      <c r="Z39" s="52"/>
      <c r="AA39" s="52"/>
      <c r="AB39" s="52"/>
      <c r="AC39" s="52"/>
      <c r="AD39" s="80"/>
      <c r="AI39" s="82"/>
    </row>
    <row r="40" spans="2:35" ht="21.95" customHeight="1" x14ac:dyDescent="0.1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 t="s">
        <v>64</v>
      </c>
      <c r="W40" s="23"/>
      <c r="X40" s="23"/>
      <c r="AD40" s="23"/>
      <c r="AE40" s="23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7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304E-2038-4DFE-9294-C33468B6B1D2}">
  <sheetPr>
    <pageSetUpPr fitToPage="1"/>
  </sheetPr>
  <dimension ref="A1:AO49"/>
  <sheetViews>
    <sheetView showGridLines="0" zoomScale="75" zoomScaleNormal="75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83" t="s">
        <v>66</v>
      </c>
      <c r="C3" s="83"/>
      <c r="D3" s="83"/>
      <c r="E3" s="83"/>
      <c r="F3" s="84"/>
      <c r="G3" s="85" t="s">
        <v>67</v>
      </c>
      <c r="H3" s="44"/>
      <c r="I3" s="44"/>
      <c r="J3" s="44"/>
      <c r="K3" s="44"/>
      <c r="L3" s="44"/>
      <c r="M3" s="44" t="s">
        <v>68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 t="s">
        <v>69</v>
      </c>
      <c r="AE3" s="44"/>
      <c r="AF3" s="44"/>
      <c r="AG3" s="44"/>
      <c r="AH3" s="44"/>
      <c r="AI3" s="44"/>
      <c r="AJ3" s="44"/>
      <c r="AK3" s="44"/>
      <c r="AL3" s="86" t="s">
        <v>70</v>
      </c>
      <c r="AM3" s="87"/>
      <c r="AN3" s="87"/>
      <c r="AO3" s="87"/>
    </row>
    <row r="4" spans="1:41" ht="21.95" customHeight="1" x14ac:dyDescent="0.15">
      <c r="B4" s="88"/>
      <c r="C4" s="88"/>
      <c r="D4" s="88"/>
      <c r="E4" s="88"/>
      <c r="F4" s="89"/>
      <c r="G4" s="90"/>
      <c r="H4" s="91"/>
      <c r="I4" s="91"/>
      <c r="J4" s="91"/>
      <c r="K4" s="91"/>
      <c r="L4" s="91"/>
      <c r="M4" s="91" t="s">
        <v>71</v>
      </c>
      <c r="N4" s="91"/>
      <c r="O4" s="91"/>
      <c r="P4" s="91"/>
      <c r="Q4" s="91"/>
      <c r="R4" s="91" t="s">
        <v>72</v>
      </c>
      <c r="S4" s="91"/>
      <c r="T4" s="91"/>
      <c r="U4" s="91"/>
      <c r="V4" s="91"/>
      <c r="W4" s="91"/>
      <c r="X4" s="91" t="s">
        <v>73</v>
      </c>
      <c r="Y4" s="91"/>
      <c r="Z4" s="91"/>
      <c r="AA4" s="91"/>
      <c r="AB4" s="91"/>
      <c r="AC4" s="91"/>
      <c r="AD4" s="91" t="s">
        <v>74</v>
      </c>
      <c r="AE4" s="91"/>
      <c r="AF4" s="91"/>
      <c r="AG4" s="91"/>
      <c r="AH4" s="90" t="s">
        <v>75</v>
      </c>
      <c r="AI4" s="91"/>
      <c r="AJ4" s="91"/>
      <c r="AK4" s="91"/>
      <c r="AL4" s="92"/>
      <c r="AM4" s="93"/>
      <c r="AN4" s="93"/>
      <c r="AO4" s="93"/>
    </row>
    <row r="5" spans="1:41" ht="21.95" customHeight="1" x14ac:dyDescent="0.15">
      <c r="B5" s="94"/>
      <c r="C5" s="94"/>
      <c r="D5" s="94"/>
      <c r="E5" s="94"/>
      <c r="F5" s="9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 t="s">
        <v>76</v>
      </c>
      <c r="S5" s="91"/>
      <c r="T5" s="91"/>
      <c r="U5" s="91" t="s">
        <v>77</v>
      </c>
      <c r="V5" s="91"/>
      <c r="W5" s="91"/>
      <c r="X5" s="91" t="s">
        <v>76</v>
      </c>
      <c r="Y5" s="91"/>
      <c r="Z5" s="91"/>
      <c r="AA5" s="91" t="s">
        <v>77</v>
      </c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6"/>
      <c r="AM5" s="97"/>
      <c r="AN5" s="97"/>
      <c r="AO5" s="97"/>
    </row>
    <row r="6" spans="1:41" ht="10.5" customHeight="1" x14ac:dyDescent="0.15">
      <c r="B6" s="53"/>
      <c r="C6" s="53"/>
      <c r="D6" s="53"/>
      <c r="E6" s="53"/>
      <c r="F6" s="53"/>
      <c r="G6" s="98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99"/>
      <c r="AM6" s="99"/>
      <c r="AN6" s="99"/>
      <c r="AO6" s="99"/>
    </row>
    <row r="7" spans="1:41" ht="21.75" customHeight="1" x14ac:dyDescent="0.15">
      <c r="B7" s="29" t="s">
        <v>23</v>
      </c>
      <c r="C7" s="29"/>
      <c r="D7" s="24">
        <v>2</v>
      </c>
      <c r="E7" s="73">
        <v>5</v>
      </c>
      <c r="F7" s="3" t="s">
        <v>9</v>
      </c>
      <c r="G7" s="100">
        <v>1013.1</v>
      </c>
      <c r="H7" s="101"/>
      <c r="I7" s="101"/>
      <c r="J7" s="101"/>
      <c r="K7" s="101"/>
      <c r="L7" s="101"/>
      <c r="M7" s="102">
        <v>16</v>
      </c>
      <c r="N7" s="102"/>
      <c r="O7" s="102"/>
      <c r="P7" s="102"/>
      <c r="Q7" s="102"/>
      <c r="R7" s="102">
        <v>19.2</v>
      </c>
      <c r="S7" s="102"/>
      <c r="T7" s="102"/>
      <c r="U7" s="102">
        <v>34.6</v>
      </c>
      <c r="V7" s="102"/>
      <c r="W7" s="102"/>
      <c r="X7" s="102">
        <v>13</v>
      </c>
      <c r="Y7" s="102"/>
      <c r="Z7" s="102"/>
      <c r="AA7" s="103">
        <v>-2.1</v>
      </c>
      <c r="AB7" s="103"/>
      <c r="AC7" s="103"/>
      <c r="AD7" s="102">
        <v>1673.5</v>
      </c>
      <c r="AE7" s="102"/>
      <c r="AF7" s="102"/>
      <c r="AG7" s="102"/>
      <c r="AH7" s="101">
        <v>130.5</v>
      </c>
      <c r="AI7" s="101"/>
      <c r="AJ7" s="101"/>
      <c r="AK7" s="101"/>
      <c r="AL7" s="104">
        <v>74</v>
      </c>
      <c r="AM7" s="104"/>
      <c r="AN7" s="104"/>
      <c r="AO7" s="105"/>
    </row>
    <row r="8" spans="1:41" ht="21.95" customHeight="1" x14ac:dyDescent="0.15">
      <c r="D8" s="24">
        <v>2</v>
      </c>
      <c r="E8" s="73">
        <v>6</v>
      </c>
      <c r="G8" s="100">
        <v>1013.9</v>
      </c>
      <c r="H8" s="101"/>
      <c r="I8" s="101"/>
      <c r="J8" s="101"/>
      <c r="K8" s="101"/>
      <c r="L8" s="101"/>
      <c r="M8" s="102">
        <v>15.9</v>
      </c>
      <c r="N8" s="102"/>
      <c r="O8" s="102"/>
      <c r="P8" s="102"/>
      <c r="Q8" s="102"/>
      <c r="R8" s="102">
        <v>19.100000000000001</v>
      </c>
      <c r="S8" s="102"/>
      <c r="T8" s="102"/>
      <c r="U8" s="102">
        <v>33.1</v>
      </c>
      <c r="V8" s="102"/>
      <c r="W8" s="102"/>
      <c r="X8" s="102">
        <v>12.9</v>
      </c>
      <c r="Y8" s="102"/>
      <c r="Z8" s="102"/>
      <c r="AA8" s="103">
        <v>-1.4</v>
      </c>
      <c r="AB8" s="103"/>
      <c r="AC8" s="103"/>
      <c r="AD8" s="102">
        <v>1738.5</v>
      </c>
      <c r="AE8" s="102"/>
      <c r="AF8" s="102"/>
      <c r="AG8" s="102"/>
      <c r="AH8" s="101">
        <v>122</v>
      </c>
      <c r="AI8" s="101"/>
      <c r="AJ8" s="101"/>
      <c r="AK8" s="101"/>
      <c r="AL8" s="104">
        <v>75</v>
      </c>
      <c r="AM8" s="104"/>
      <c r="AN8" s="104"/>
      <c r="AO8" s="105"/>
    </row>
    <row r="9" spans="1:41" ht="21.95" customHeight="1" x14ac:dyDescent="0.15">
      <c r="D9" s="24">
        <v>2</v>
      </c>
      <c r="E9" s="73">
        <v>7</v>
      </c>
      <c r="G9" s="106">
        <v>1014.1</v>
      </c>
      <c r="H9" s="102"/>
      <c r="I9" s="102"/>
      <c r="J9" s="102"/>
      <c r="K9" s="102"/>
      <c r="L9" s="102"/>
      <c r="M9" s="102">
        <v>16.100000000000001</v>
      </c>
      <c r="N9" s="102"/>
      <c r="O9" s="102"/>
      <c r="P9" s="102"/>
      <c r="Q9" s="102"/>
      <c r="R9" s="102">
        <v>19.2</v>
      </c>
      <c r="S9" s="102"/>
      <c r="T9" s="102"/>
      <c r="U9" s="102">
        <v>32.299999999999997</v>
      </c>
      <c r="V9" s="102"/>
      <c r="W9" s="102"/>
      <c r="X9" s="102">
        <v>13.4</v>
      </c>
      <c r="Y9" s="102"/>
      <c r="Z9" s="102"/>
      <c r="AA9" s="103">
        <v>-1.1000000000000001</v>
      </c>
      <c r="AB9" s="103"/>
      <c r="AC9" s="103"/>
      <c r="AD9" s="102">
        <v>1776.5</v>
      </c>
      <c r="AE9" s="102"/>
      <c r="AF9" s="102"/>
      <c r="AG9" s="102"/>
      <c r="AH9" s="101">
        <v>74.5</v>
      </c>
      <c r="AI9" s="101"/>
      <c r="AJ9" s="101"/>
      <c r="AK9" s="101"/>
      <c r="AL9" s="104">
        <v>79</v>
      </c>
      <c r="AM9" s="104"/>
      <c r="AN9" s="104"/>
      <c r="AO9" s="105"/>
    </row>
    <row r="10" spans="1:41" ht="21.95" customHeight="1" x14ac:dyDescent="0.15">
      <c r="D10" s="24">
        <v>2</v>
      </c>
      <c r="E10" s="73">
        <v>8</v>
      </c>
      <c r="G10" s="106">
        <v>1014.5</v>
      </c>
      <c r="H10" s="102"/>
      <c r="I10" s="102"/>
      <c r="J10" s="102"/>
      <c r="K10" s="102"/>
      <c r="L10" s="102"/>
      <c r="M10" s="102">
        <v>16.5</v>
      </c>
      <c r="N10" s="102"/>
      <c r="O10" s="102"/>
      <c r="P10" s="102"/>
      <c r="Q10" s="102"/>
      <c r="R10" s="102">
        <v>19.600000000000001</v>
      </c>
      <c r="S10" s="102"/>
      <c r="T10" s="102"/>
      <c r="U10" s="102">
        <v>33.200000000000003</v>
      </c>
      <c r="V10" s="102"/>
      <c r="W10" s="102"/>
      <c r="X10" s="102">
        <v>13.6</v>
      </c>
      <c r="Y10" s="102"/>
      <c r="Z10" s="102"/>
      <c r="AA10" s="103">
        <v>-1.3</v>
      </c>
      <c r="AB10" s="103"/>
      <c r="AC10" s="103"/>
      <c r="AD10" s="102">
        <v>1927.5</v>
      </c>
      <c r="AE10" s="102"/>
      <c r="AF10" s="102"/>
      <c r="AG10" s="102"/>
      <c r="AH10" s="101">
        <v>96.5</v>
      </c>
      <c r="AI10" s="101"/>
      <c r="AJ10" s="101"/>
      <c r="AK10" s="101"/>
      <c r="AL10" s="104">
        <v>79</v>
      </c>
      <c r="AM10" s="104"/>
      <c r="AN10" s="104"/>
      <c r="AO10" s="105"/>
    </row>
    <row r="11" spans="1:41" ht="21.95" customHeight="1" x14ac:dyDescent="0.15">
      <c r="D11" s="24"/>
      <c r="E11" s="24"/>
      <c r="G11" s="107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59"/>
      <c r="AI11" s="59"/>
      <c r="AJ11" s="59"/>
      <c r="AK11" s="59"/>
      <c r="AL11" s="59"/>
      <c r="AM11" s="59"/>
      <c r="AN11" s="59"/>
      <c r="AO11" s="59"/>
    </row>
    <row r="12" spans="1:41" ht="21.95" customHeight="1" x14ac:dyDescent="0.15">
      <c r="D12" s="108">
        <v>2</v>
      </c>
      <c r="E12" s="109">
        <v>9</v>
      </c>
      <c r="G12" s="110">
        <f>AVERAGE(G13:L24)</f>
        <v>1013.15</v>
      </c>
      <c r="H12" s="111"/>
      <c r="I12" s="111"/>
      <c r="J12" s="111"/>
      <c r="K12" s="111"/>
      <c r="L12" s="111"/>
      <c r="M12" s="111">
        <f>AVERAGE(M13:Q24)</f>
        <v>15.850000000000001</v>
      </c>
      <c r="N12" s="111"/>
      <c r="O12" s="111"/>
      <c r="P12" s="111"/>
      <c r="Q12" s="111"/>
      <c r="R12" s="111">
        <f>AVERAGE(R13:T24)</f>
        <v>19.024999999999999</v>
      </c>
      <c r="S12" s="111"/>
      <c r="T12" s="111"/>
      <c r="U12" s="111">
        <v>33.299999999999997</v>
      </c>
      <c r="V12" s="111"/>
      <c r="W12" s="111"/>
      <c r="X12" s="111">
        <f>AVERAGE(X13:Z24)</f>
        <v>12.933333333333332</v>
      </c>
      <c r="Y12" s="111"/>
      <c r="Z12" s="111"/>
      <c r="AA12" s="112">
        <v>-1.8</v>
      </c>
      <c r="AB12" s="112"/>
      <c r="AC12" s="112"/>
      <c r="AD12" s="111">
        <f>SUM(AD13:AG24)</f>
        <v>1875.5</v>
      </c>
      <c r="AE12" s="111"/>
      <c r="AF12" s="111"/>
      <c r="AG12" s="111"/>
      <c r="AH12" s="113">
        <v>211.5</v>
      </c>
      <c r="AI12" s="113"/>
      <c r="AJ12" s="113"/>
      <c r="AK12" s="113"/>
      <c r="AL12" s="114">
        <v>76</v>
      </c>
      <c r="AM12" s="114"/>
      <c r="AN12" s="114"/>
      <c r="AO12" s="115"/>
    </row>
    <row r="13" spans="1:41" ht="21.95" customHeight="1" x14ac:dyDescent="0.15">
      <c r="D13" s="24"/>
      <c r="E13" s="73">
        <v>1</v>
      </c>
      <c r="F13" s="3" t="s">
        <v>10</v>
      </c>
      <c r="G13" s="106">
        <v>1014.7</v>
      </c>
      <c r="H13" s="102"/>
      <c r="I13" s="102"/>
      <c r="J13" s="102"/>
      <c r="K13" s="102"/>
      <c r="L13" s="102"/>
      <c r="M13" s="102">
        <v>7</v>
      </c>
      <c r="N13" s="102"/>
      <c r="O13" s="102"/>
      <c r="P13" s="102"/>
      <c r="Q13" s="102"/>
      <c r="R13" s="102">
        <v>11.2</v>
      </c>
      <c r="S13" s="102"/>
      <c r="T13" s="102"/>
      <c r="U13" s="102">
        <v>20.399999999999999</v>
      </c>
      <c r="V13" s="102"/>
      <c r="W13" s="102"/>
      <c r="X13" s="102">
        <v>3</v>
      </c>
      <c r="Y13" s="102"/>
      <c r="Z13" s="102"/>
      <c r="AA13" s="103">
        <v>-1.8</v>
      </c>
      <c r="AB13" s="103"/>
      <c r="AC13" s="103"/>
      <c r="AD13" s="102">
        <v>61.5</v>
      </c>
      <c r="AE13" s="102"/>
      <c r="AF13" s="102"/>
      <c r="AG13" s="102"/>
      <c r="AH13" s="101">
        <v>30.5</v>
      </c>
      <c r="AI13" s="101"/>
      <c r="AJ13" s="101"/>
      <c r="AK13" s="101"/>
      <c r="AL13" s="116">
        <v>61</v>
      </c>
      <c r="AM13" s="116"/>
      <c r="AN13" s="116"/>
      <c r="AO13" s="117"/>
    </row>
    <row r="14" spans="1:41" ht="21.95" customHeight="1" x14ac:dyDescent="0.15">
      <c r="D14" s="24"/>
      <c r="E14" s="73">
        <v>2</v>
      </c>
      <c r="G14" s="106">
        <v>1013.9</v>
      </c>
      <c r="H14" s="102"/>
      <c r="I14" s="102"/>
      <c r="J14" s="102"/>
      <c r="K14" s="102"/>
      <c r="L14" s="102"/>
      <c r="M14" s="102">
        <v>7.2</v>
      </c>
      <c r="N14" s="102"/>
      <c r="O14" s="102"/>
      <c r="P14" s="102"/>
      <c r="Q14" s="102"/>
      <c r="R14" s="102">
        <v>11.4</v>
      </c>
      <c r="S14" s="102"/>
      <c r="T14" s="102"/>
      <c r="U14" s="102">
        <v>18.3</v>
      </c>
      <c r="V14" s="102"/>
      <c r="W14" s="102"/>
      <c r="X14" s="102">
        <v>3.4</v>
      </c>
      <c r="Y14" s="102"/>
      <c r="Z14" s="102"/>
      <c r="AA14" s="103">
        <v>-0.2</v>
      </c>
      <c r="AB14" s="103"/>
      <c r="AC14" s="103"/>
      <c r="AD14" s="102">
        <v>64.5</v>
      </c>
      <c r="AE14" s="102"/>
      <c r="AF14" s="102"/>
      <c r="AG14" s="102"/>
      <c r="AH14" s="101">
        <v>28.5</v>
      </c>
      <c r="AI14" s="101"/>
      <c r="AJ14" s="101"/>
      <c r="AK14" s="101"/>
      <c r="AL14" s="116">
        <v>60</v>
      </c>
      <c r="AM14" s="116"/>
      <c r="AN14" s="116"/>
      <c r="AO14" s="117"/>
    </row>
    <row r="15" spans="1:41" ht="21.95" customHeight="1" x14ac:dyDescent="0.15">
      <c r="D15" s="24"/>
      <c r="E15" s="73">
        <v>3</v>
      </c>
      <c r="G15" s="100">
        <v>1014.2</v>
      </c>
      <c r="H15" s="101"/>
      <c r="I15" s="101"/>
      <c r="J15" s="101"/>
      <c r="K15" s="101"/>
      <c r="L15" s="101"/>
      <c r="M15" s="101">
        <v>9</v>
      </c>
      <c r="N15" s="101"/>
      <c r="O15" s="101"/>
      <c r="P15" s="101"/>
      <c r="Q15" s="101"/>
      <c r="R15" s="101">
        <v>11.9</v>
      </c>
      <c r="S15" s="101"/>
      <c r="T15" s="101"/>
      <c r="U15" s="101">
        <v>17</v>
      </c>
      <c r="V15" s="101"/>
      <c r="W15" s="101"/>
      <c r="X15" s="101">
        <v>5.5</v>
      </c>
      <c r="Y15" s="101"/>
      <c r="Z15" s="101"/>
      <c r="AA15" s="102">
        <v>1.8</v>
      </c>
      <c r="AB15" s="118"/>
      <c r="AC15" s="118"/>
      <c r="AD15" s="101">
        <v>199.5</v>
      </c>
      <c r="AE15" s="101"/>
      <c r="AF15" s="101"/>
      <c r="AG15" s="101"/>
      <c r="AH15" s="101">
        <v>65.5</v>
      </c>
      <c r="AI15" s="101"/>
      <c r="AJ15" s="101"/>
      <c r="AK15" s="101"/>
      <c r="AL15" s="116">
        <v>67</v>
      </c>
      <c r="AM15" s="116"/>
      <c r="AN15" s="116"/>
      <c r="AO15" s="117"/>
    </row>
    <row r="16" spans="1:41" ht="21.95" customHeight="1" x14ac:dyDescent="0.15">
      <c r="D16" s="24"/>
      <c r="E16" s="73">
        <v>4</v>
      </c>
      <c r="G16" s="106">
        <v>1013.1</v>
      </c>
      <c r="H16" s="102"/>
      <c r="I16" s="102"/>
      <c r="J16" s="102"/>
      <c r="K16" s="102"/>
      <c r="L16" s="102"/>
      <c r="M16" s="102">
        <v>14.2</v>
      </c>
      <c r="N16" s="102"/>
      <c r="O16" s="102"/>
      <c r="P16" s="102"/>
      <c r="Q16" s="102"/>
      <c r="R16" s="102">
        <v>17.399999999999999</v>
      </c>
      <c r="S16" s="102"/>
      <c r="T16" s="102"/>
      <c r="U16" s="102">
        <v>25</v>
      </c>
      <c r="V16" s="102"/>
      <c r="W16" s="102"/>
      <c r="X16" s="102">
        <v>11.2</v>
      </c>
      <c r="Y16" s="102"/>
      <c r="Z16" s="102"/>
      <c r="AA16" s="103">
        <v>6</v>
      </c>
      <c r="AB16" s="103"/>
      <c r="AC16" s="103"/>
      <c r="AD16" s="102">
        <v>144.5</v>
      </c>
      <c r="AE16" s="102"/>
      <c r="AF16" s="102"/>
      <c r="AG16" s="102"/>
      <c r="AH16" s="101">
        <v>46</v>
      </c>
      <c r="AI16" s="101"/>
      <c r="AJ16" s="101"/>
      <c r="AK16" s="101"/>
      <c r="AL16" s="116">
        <v>75</v>
      </c>
      <c r="AM16" s="116"/>
      <c r="AN16" s="116"/>
      <c r="AO16" s="117"/>
    </row>
    <row r="17" spans="2:41" ht="21.95" customHeight="1" x14ac:dyDescent="0.15">
      <c r="D17" s="24"/>
      <c r="E17" s="73">
        <v>5</v>
      </c>
      <c r="G17" s="106">
        <v>1012.8</v>
      </c>
      <c r="H17" s="102"/>
      <c r="I17" s="102"/>
      <c r="J17" s="102"/>
      <c r="K17" s="102"/>
      <c r="L17" s="102"/>
      <c r="M17" s="102">
        <v>18.5</v>
      </c>
      <c r="N17" s="102"/>
      <c r="O17" s="102"/>
      <c r="P17" s="102"/>
      <c r="Q17" s="102"/>
      <c r="R17" s="102">
        <v>21.7</v>
      </c>
      <c r="S17" s="102"/>
      <c r="T17" s="102"/>
      <c r="U17" s="102">
        <v>27</v>
      </c>
      <c r="V17" s="102"/>
      <c r="W17" s="102"/>
      <c r="X17" s="102">
        <v>16</v>
      </c>
      <c r="Y17" s="102"/>
      <c r="Z17" s="102"/>
      <c r="AA17" s="103">
        <v>11.4</v>
      </c>
      <c r="AB17" s="103"/>
      <c r="AC17" s="103"/>
      <c r="AD17" s="102">
        <v>103.5</v>
      </c>
      <c r="AE17" s="102"/>
      <c r="AF17" s="102"/>
      <c r="AG17" s="102"/>
      <c r="AH17" s="101">
        <v>71</v>
      </c>
      <c r="AI17" s="101"/>
      <c r="AJ17" s="101"/>
      <c r="AK17" s="101"/>
      <c r="AL17" s="116">
        <v>87</v>
      </c>
      <c r="AM17" s="116"/>
      <c r="AN17" s="116"/>
      <c r="AO17" s="117"/>
    </row>
    <row r="18" spans="2:41" ht="21.95" customHeight="1" x14ac:dyDescent="0.15">
      <c r="D18" s="24"/>
      <c r="E18" s="73">
        <v>6</v>
      </c>
      <c r="G18" s="106">
        <v>1008.8</v>
      </c>
      <c r="H18" s="102"/>
      <c r="I18" s="102"/>
      <c r="J18" s="102"/>
      <c r="K18" s="102"/>
      <c r="L18" s="102"/>
      <c r="M18" s="102">
        <v>20.5</v>
      </c>
      <c r="N18" s="102"/>
      <c r="O18" s="102"/>
      <c r="P18" s="102"/>
      <c r="Q18" s="102"/>
      <c r="R18" s="102">
        <v>23</v>
      </c>
      <c r="S18" s="102"/>
      <c r="T18" s="102"/>
      <c r="U18" s="102">
        <v>26.2</v>
      </c>
      <c r="V18" s="102"/>
      <c r="W18" s="102"/>
      <c r="X18" s="102">
        <v>18.3</v>
      </c>
      <c r="Y18" s="102"/>
      <c r="Z18" s="102"/>
      <c r="AA18" s="103">
        <v>15.8</v>
      </c>
      <c r="AB18" s="103"/>
      <c r="AC18" s="103"/>
      <c r="AD18" s="102">
        <v>171.5</v>
      </c>
      <c r="AE18" s="102"/>
      <c r="AF18" s="102"/>
      <c r="AG18" s="102"/>
      <c r="AH18" s="101">
        <v>82</v>
      </c>
      <c r="AI18" s="101"/>
      <c r="AJ18" s="101"/>
      <c r="AK18" s="101"/>
      <c r="AL18" s="116">
        <v>83</v>
      </c>
      <c r="AM18" s="116"/>
      <c r="AN18" s="116"/>
      <c r="AO18" s="117"/>
    </row>
    <row r="19" spans="2:41" ht="21.95" customHeight="1" x14ac:dyDescent="0.15">
      <c r="D19" s="24"/>
      <c r="E19" s="73">
        <v>7</v>
      </c>
      <c r="G19" s="106">
        <v>1009.5</v>
      </c>
      <c r="H19" s="102"/>
      <c r="I19" s="102"/>
      <c r="J19" s="102"/>
      <c r="K19" s="102"/>
      <c r="L19" s="102"/>
      <c r="M19" s="102">
        <v>25</v>
      </c>
      <c r="N19" s="102"/>
      <c r="O19" s="102"/>
      <c r="P19" s="102"/>
      <c r="Q19" s="102"/>
      <c r="R19" s="102">
        <v>28.2</v>
      </c>
      <c r="S19" s="102"/>
      <c r="T19" s="102"/>
      <c r="U19" s="102">
        <v>30.7</v>
      </c>
      <c r="V19" s="102"/>
      <c r="W19" s="102"/>
      <c r="X19" s="102">
        <v>22.6</v>
      </c>
      <c r="Y19" s="102"/>
      <c r="Z19" s="102"/>
      <c r="AA19" s="103">
        <v>19.399999999999999</v>
      </c>
      <c r="AB19" s="103"/>
      <c r="AC19" s="103"/>
      <c r="AD19" s="102">
        <v>49</v>
      </c>
      <c r="AE19" s="102"/>
      <c r="AF19" s="102"/>
      <c r="AG19" s="102"/>
      <c r="AH19" s="101">
        <v>27</v>
      </c>
      <c r="AI19" s="101"/>
      <c r="AJ19" s="101"/>
      <c r="AK19" s="101"/>
      <c r="AL19" s="116">
        <v>89</v>
      </c>
      <c r="AM19" s="116"/>
      <c r="AN19" s="116"/>
      <c r="AO19" s="117"/>
    </row>
    <row r="20" spans="2:41" ht="21.95" customHeight="1" x14ac:dyDescent="0.15">
      <c r="D20" s="24"/>
      <c r="E20" s="73">
        <v>8</v>
      </c>
      <c r="G20" s="106">
        <v>1007.9</v>
      </c>
      <c r="H20" s="102"/>
      <c r="I20" s="102"/>
      <c r="J20" s="102"/>
      <c r="K20" s="102"/>
      <c r="L20" s="102"/>
      <c r="M20" s="102">
        <v>25.6</v>
      </c>
      <c r="N20" s="102"/>
      <c r="O20" s="102"/>
      <c r="P20" s="102"/>
      <c r="Q20" s="102"/>
      <c r="R20" s="102">
        <v>28.2</v>
      </c>
      <c r="S20" s="102"/>
      <c r="T20" s="102"/>
      <c r="U20" s="102">
        <v>33.299999999999997</v>
      </c>
      <c r="V20" s="102"/>
      <c r="W20" s="102"/>
      <c r="X20" s="102">
        <v>23.7</v>
      </c>
      <c r="Y20" s="102"/>
      <c r="Z20" s="102"/>
      <c r="AA20" s="103">
        <v>19.5</v>
      </c>
      <c r="AB20" s="103"/>
      <c r="AC20" s="103"/>
      <c r="AD20" s="102">
        <v>147.5</v>
      </c>
      <c r="AE20" s="102"/>
      <c r="AF20" s="102"/>
      <c r="AG20" s="102"/>
      <c r="AH20" s="101">
        <v>30.5</v>
      </c>
      <c r="AI20" s="101"/>
      <c r="AJ20" s="101"/>
      <c r="AK20" s="101"/>
      <c r="AL20" s="116">
        <v>89</v>
      </c>
      <c r="AM20" s="116"/>
      <c r="AN20" s="116"/>
      <c r="AO20" s="117"/>
    </row>
    <row r="21" spans="2:41" ht="21.95" customHeight="1" x14ac:dyDescent="0.15">
      <c r="D21" s="24"/>
      <c r="E21" s="73">
        <v>9</v>
      </c>
      <c r="G21" s="106">
        <v>1011.7</v>
      </c>
      <c r="H21" s="102"/>
      <c r="I21" s="102"/>
      <c r="J21" s="102"/>
      <c r="K21" s="102"/>
      <c r="L21" s="102"/>
      <c r="M21" s="101">
        <v>22.8</v>
      </c>
      <c r="N21" s="101"/>
      <c r="O21" s="101"/>
      <c r="P21" s="101"/>
      <c r="Q21" s="101"/>
      <c r="R21" s="101">
        <v>25.1</v>
      </c>
      <c r="S21" s="101"/>
      <c r="T21" s="101"/>
      <c r="U21" s="101">
        <v>28.8</v>
      </c>
      <c r="V21" s="101"/>
      <c r="W21" s="101"/>
      <c r="X21" s="101">
        <v>20.7</v>
      </c>
      <c r="Y21" s="101"/>
      <c r="Z21" s="101"/>
      <c r="AA21" s="119">
        <v>17</v>
      </c>
      <c r="AB21" s="119"/>
      <c r="AC21" s="119"/>
      <c r="AD21" s="101">
        <v>222</v>
      </c>
      <c r="AE21" s="101"/>
      <c r="AF21" s="101"/>
      <c r="AG21" s="101"/>
      <c r="AH21" s="101">
        <v>106</v>
      </c>
      <c r="AI21" s="101"/>
      <c r="AJ21" s="101"/>
      <c r="AK21" s="101"/>
      <c r="AL21" s="116">
        <v>82</v>
      </c>
      <c r="AM21" s="116"/>
      <c r="AN21" s="116"/>
      <c r="AO21" s="117"/>
    </row>
    <row r="22" spans="2:41" ht="21.95" customHeight="1" x14ac:dyDescent="0.15">
      <c r="D22" s="24">
        <v>1</v>
      </c>
      <c r="E22" s="73">
        <v>0</v>
      </c>
      <c r="G22" s="106">
        <v>1018</v>
      </c>
      <c r="H22" s="102"/>
      <c r="I22" s="102"/>
      <c r="J22" s="102"/>
      <c r="K22" s="102"/>
      <c r="L22" s="102"/>
      <c r="M22" s="102">
        <v>18.2</v>
      </c>
      <c r="N22" s="102"/>
      <c r="O22" s="102"/>
      <c r="P22" s="102"/>
      <c r="Q22" s="102"/>
      <c r="R22" s="102">
        <v>20.8</v>
      </c>
      <c r="S22" s="102"/>
      <c r="T22" s="102"/>
      <c r="U22" s="102">
        <v>27.1</v>
      </c>
      <c r="V22" s="102"/>
      <c r="W22" s="102"/>
      <c r="X22" s="102">
        <v>16.100000000000001</v>
      </c>
      <c r="Y22" s="102"/>
      <c r="Z22" s="102"/>
      <c r="AA22" s="103">
        <v>10</v>
      </c>
      <c r="AB22" s="103"/>
      <c r="AC22" s="103"/>
      <c r="AD22" s="102">
        <v>575</v>
      </c>
      <c r="AE22" s="102"/>
      <c r="AF22" s="102"/>
      <c r="AG22" s="102"/>
      <c r="AH22" s="101">
        <v>211.5</v>
      </c>
      <c r="AI22" s="101"/>
      <c r="AJ22" s="101"/>
      <c r="AK22" s="101"/>
      <c r="AL22" s="116">
        <v>81</v>
      </c>
      <c r="AM22" s="116"/>
      <c r="AN22" s="116"/>
      <c r="AO22" s="117"/>
    </row>
    <row r="23" spans="2:41" ht="21.95" customHeight="1" x14ac:dyDescent="0.15">
      <c r="D23" s="24">
        <v>1</v>
      </c>
      <c r="E23" s="73">
        <v>1</v>
      </c>
      <c r="G23" s="106">
        <v>1017.3</v>
      </c>
      <c r="H23" s="102"/>
      <c r="I23" s="102"/>
      <c r="J23" s="102"/>
      <c r="K23" s="102"/>
      <c r="L23" s="102"/>
      <c r="M23" s="102">
        <v>13.9</v>
      </c>
      <c r="N23" s="102"/>
      <c r="O23" s="102"/>
      <c r="P23" s="102"/>
      <c r="Q23" s="102"/>
      <c r="R23" s="102">
        <v>17.2</v>
      </c>
      <c r="S23" s="102"/>
      <c r="T23" s="102"/>
      <c r="U23" s="102">
        <v>22.4</v>
      </c>
      <c r="V23" s="102"/>
      <c r="W23" s="102"/>
      <c r="X23" s="102">
        <v>10.199999999999999</v>
      </c>
      <c r="Y23" s="102"/>
      <c r="Z23" s="102"/>
      <c r="AA23" s="103">
        <v>4.4000000000000004</v>
      </c>
      <c r="AB23" s="103"/>
      <c r="AC23" s="103"/>
      <c r="AD23" s="102">
        <v>94</v>
      </c>
      <c r="AE23" s="102"/>
      <c r="AF23" s="102"/>
      <c r="AG23" s="102"/>
      <c r="AH23" s="101">
        <v>27.5</v>
      </c>
      <c r="AI23" s="101"/>
      <c r="AJ23" s="101"/>
      <c r="AK23" s="101"/>
      <c r="AL23" s="116">
        <v>71</v>
      </c>
      <c r="AM23" s="116"/>
      <c r="AN23" s="116"/>
      <c r="AO23" s="117"/>
    </row>
    <row r="24" spans="2:41" ht="21.95" customHeight="1" x14ac:dyDescent="0.15">
      <c r="B24" s="33"/>
      <c r="C24" s="33"/>
      <c r="D24" s="34">
        <v>1</v>
      </c>
      <c r="E24" s="76">
        <v>2</v>
      </c>
      <c r="F24" s="33"/>
      <c r="G24" s="120">
        <v>1015.9</v>
      </c>
      <c r="H24" s="121"/>
      <c r="I24" s="121"/>
      <c r="J24" s="121"/>
      <c r="K24" s="121"/>
      <c r="L24" s="121"/>
      <c r="M24" s="121">
        <v>8.3000000000000007</v>
      </c>
      <c r="N24" s="121"/>
      <c r="O24" s="121"/>
      <c r="P24" s="121"/>
      <c r="Q24" s="121"/>
      <c r="R24" s="121">
        <v>12.2</v>
      </c>
      <c r="S24" s="121"/>
      <c r="T24" s="121"/>
      <c r="U24" s="121">
        <v>17.899999999999999</v>
      </c>
      <c r="V24" s="121"/>
      <c r="W24" s="121"/>
      <c r="X24" s="121">
        <v>4.5</v>
      </c>
      <c r="Y24" s="121"/>
      <c r="Z24" s="121"/>
      <c r="AA24" s="122">
        <v>1.4</v>
      </c>
      <c r="AB24" s="122"/>
      <c r="AC24" s="122"/>
      <c r="AD24" s="121">
        <v>43</v>
      </c>
      <c r="AE24" s="121"/>
      <c r="AF24" s="121"/>
      <c r="AG24" s="121"/>
      <c r="AH24" s="123">
        <v>19.5</v>
      </c>
      <c r="AI24" s="123"/>
      <c r="AJ24" s="123"/>
      <c r="AK24" s="123"/>
      <c r="AL24" s="124">
        <v>62</v>
      </c>
      <c r="AM24" s="124"/>
      <c r="AN24" s="124"/>
      <c r="AO24" s="125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83" t="s">
        <v>66</v>
      </c>
      <c r="C27" s="83"/>
      <c r="D27" s="83"/>
      <c r="E27" s="83"/>
      <c r="F27" s="84"/>
      <c r="G27" s="44" t="s">
        <v>78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 t="s">
        <v>79</v>
      </c>
      <c r="T27" s="44"/>
      <c r="U27" s="44"/>
      <c r="V27" s="44"/>
      <c r="W27" s="44"/>
      <c r="X27" s="44"/>
      <c r="Y27" s="126" t="s">
        <v>80</v>
      </c>
      <c r="Z27" s="127"/>
      <c r="AA27" s="127"/>
      <c r="AB27" s="128"/>
      <c r="AC27" s="44" t="s">
        <v>81</v>
      </c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12"/>
    </row>
    <row r="28" spans="2:41" ht="21.95" customHeight="1" x14ac:dyDescent="0.15">
      <c r="B28" s="88"/>
      <c r="C28" s="88"/>
      <c r="D28" s="88"/>
      <c r="E28" s="88"/>
      <c r="F28" s="89"/>
      <c r="G28" s="90" t="s">
        <v>82</v>
      </c>
      <c r="H28" s="91"/>
      <c r="I28" s="91"/>
      <c r="J28" s="91"/>
      <c r="K28" s="90" t="s">
        <v>83</v>
      </c>
      <c r="L28" s="91"/>
      <c r="M28" s="91"/>
      <c r="N28" s="91"/>
      <c r="O28" s="90" t="s">
        <v>84</v>
      </c>
      <c r="P28" s="91"/>
      <c r="Q28" s="91"/>
      <c r="R28" s="91"/>
      <c r="S28" s="90" t="s">
        <v>85</v>
      </c>
      <c r="T28" s="91"/>
      <c r="U28" s="91"/>
      <c r="V28" s="91"/>
      <c r="W28" s="90" t="s">
        <v>86</v>
      </c>
      <c r="X28" s="91"/>
      <c r="Y28" s="129"/>
      <c r="Z28" s="130"/>
      <c r="AA28" s="130"/>
      <c r="AB28" s="131"/>
      <c r="AC28" s="90" t="s">
        <v>87</v>
      </c>
      <c r="AD28" s="91"/>
      <c r="AE28" s="91"/>
      <c r="AF28" s="90" t="s">
        <v>88</v>
      </c>
      <c r="AG28" s="91"/>
      <c r="AH28" s="91"/>
      <c r="AI28" s="90" t="s">
        <v>89</v>
      </c>
      <c r="AJ28" s="91"/>
      <c r="AK28" s="91"/>
      <c r="AL28" s="91"/>
      <c r="AM28" s="90" t="s">
        <v>90</v>
      </c>
      <c r="AN28" s="91"/>
      <c r="AO28" s="132"/>
    </row>
    <row r="29" spans="2:41" ht="21.95" customHeight="1" x14ac:dyDescent="0.15">
      <c r="B29" s="94"/>
      <c r="C29" s="94"/>
      <c r="D29" s="94"/>
      <c r="E29" s="94"/>
      <c r="F29" s="95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33"/>
      <c r="Z29" s="134"/>
      <c r="AA29" s="134"/>
      <c r="AB29" s="135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132"/>
    </row>
    <row r="30" spans="2:41" ht="10.5" customHeight="1" x14ac:dyDescent="0.15">
      <c r="B30" s="53"/>
      <c r="C30" s="53"/>
      <c r="D30" s="53"/>
      <c r="E30" s="53"/>
      <c r="F30" s="53"/>
      <c r="G30" s="13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ht="21.95" customHeight="1" x14ac:dyDescent="0.15">
      <c r="B31" s="29" t="s">
        <v>23</v>
      </c>
      <c r="C31" s="29"/>
      <c r="D31" s="24">
        <v>2</v>
      </c>
      <c r="E31" s="73">
        <v>5</v>
      </c>
      <c r="F31" s="3" t="s">
        <v>9</v>
      </c>
      <c r="G31" s="137">
        <v>5.7727272727272734</v>
      </c>
      <c r="H31" s="119"/>
      <c r="I31" s="119"/>
      <c r="J31" s="119"/>
      <c r="K31" s="119">
        <v>33.5</v>
      </c>
      <c r="L31" s="119"/>
      <c r="M31" s="119"/>
      <c r="N31" s="119"/>
      <c r="O31" s="29" t="s">
        <v>91</v>
      </c>
      <c r="P31" s="29"/>
      <c r="Q31" s="29"/>
      <c r="R31" s="29"/>
      <c r="S31" s="101">
        <v>2243.4</v>
      </c>
      <c r="T31" s="101"/>
      <c r="U31" s="101"/>
      <c r="V31" s="101"/>
      <c r="W31" s="116">
        <v>51</v>
      </c>
      <c r="X31" s="116"/>
      <c r="Y31" s="119">
        <v>6.6</v>
      </c>
      <c r="Z31" s="119"/>
      <c r="AA31" s="119"/>
      <c r="AB31" s="119"/>
      <c r="AC31" s="138">
        <v>40</v>
      </c>
      <c r="AD31" s="138"/>
      <c r="AE31" s="138"/>
      <c r="AF31" s="138">
        <v>151</v>
      </c>
      <c r="AG31" s="138"/>
      <c r="AH31" s="138"/>
      <c r="AI31" s="138">
        <v>123</v>
      </c>
      <c r="AJ31" s="138"/>
      <c r="AK31" s="138"/>
      <c r="AL31" s="138"/>
      <c r="AM31" s="138">
        <v>181</v>
      </c>
      <c r="AN31" s="138"/>
      <c r="AO31" s="138"/>
    </row>
    <row r="32" spans="2:41" ht="21.95" customHeight="1" x14ac:dyDescent="0.15">
      <c r="D32" s="24">
        <v>2</v>
      </c>
      <c r="E32" s="73">
        <v>6</v>
      </c>
      <c r="G32" s="137">
        <v>5.6</v>
      </c>
      <c r="H32" s="119"/>
      <c r="I32" s="119"/>
      <c r="J32" s="119"/>
      <c r="K32" s="119">
        <v>27.7</v>
      </c>
      <c r="L32" s="119"/>
      <c r="M32" s="119"/>
      <c r="N32" s="119"/>
      <c r="O32" s="29" t="s">
        <v>92</v>
      </c>
      <c r="P32" s="29"/>
      <c r="Q32" s="29"/>
      <c r="R32" s="29"/>
      <c r="S32" s="101">
        <v>2263.6</v>
      </c>
      <c r="T32" s="101"/>
      <c r="U32" s="101"/>
      <c r="V32" s="101"/>
      <c r="W32" s="116">
        <v>51</v>
      </c>
      <c r="X32" s="116"/>
      <c r="Y32" s="119">
        <v>6.6</v>
      </c>
      <c r="Z32" s="119"/>
      <c r="AA32" s="119"/>
      <c r="AB32" s="119"/>
      <c r="AC32" s="138">
        <v>38</v>
      </c>
      <c r="AD32" s="138"/>
      <c r="AE32" s="138"/>
      <c r="AF32" s="138">
        <v>144</v>
      </c>
      <c r="AG32" s="138"/>
      <c r="AH32" s="138"/>
      <c r="AI32" s="138">
        <v>127</v>
      </c>
      <c r="AJ32" s="138"/>
      <c r="AK32" s="138"/>
      <c r="AL32" s="138"/>
      <c r="AM32" s="138">
        <v>171</v>
      </c>
      <c r="AN32" s="138"/>
      <c r="AO32" s="138"/>
    </row>
    <row r="33" spans="2:41" ht="21.95" customHeight="1" x14ac:dyDescent="0.15">
      <c r="D33" s="24">
        <v>2</v>
      </c>
      <c r="E33" s="73">
        <v>7</v>
      </c>
      <c r="G33" s="137">
        <v>5.7</v>
      </c>
      <c r="H33" s="119"/>
      <c r="I33" s="119"/>
      <c r="J33" s="119"/>
      <c r="K33" s="119">
        <v>23.7</v>
      </c>
      <c r="L33" s="119"/>
      <c r="M33" s="119"/>
      <c r="N33" s="119"/>
      <c r="O33" s="29" t="s">
        <v>93</v>
      </c>
      <c r="P33" s="29"/>
      <c r="Q33" s="29"/>
      <c r="R33" s="29"/>
      <c r="S33" s="101">
        <v>2049.3000000000002</v>
      </c>
      <c r="T33" s="101"/>
      <c r="U33" s="101"/>
      <c r="V33" s="101"/>
      <c r="W33" s="116">
        <v>46</v>
      </c>
      <c r="X33" s="116"/>
      <c r="Y33" s="119">
        <v>6.8</v>
      </c>
      <c r="Z33" s="119"/>
      <c r="AA33" s="119"/>
      <c r="AB33" s="119"/>
      <c r="AC33" s="138">
        <v>43</v>
      </c>
      <c r="AD33" s="138"/>
      <c r="AE33" s="138"/>
      <c r="AF33" s="138">
        <v>162</v>
      </c>
      <c r="AG33" s="138"/>
      <c r="AH33" s="138"/>
      <c r="AI33" s="138">
        <v>131</v>
      </c>
      <c r="AJ33" s="138"/>
      <c r="AK33" s="138"/>
      <c r="AL33" s="138"/>
      <c r="AM33" s="138">
        <v>182</v>
      </c>
      <c r="AN33" s="138"/>
      <c r="AO33" s="138"/>
    </row>
    <row r="34" spans="2:41" ht="21.95" customHeight="1" x14ac:dyDescent="0.15">
      <c r="D34" s="24">
        <v>2</v>
      </c>
      <c r="E34" s="73">
        <v>8</v>
      </c>
      <c r="G34" s="137">
        <v>5.5</v>
      </c>
      <c r="H34" s="119"/>
      <c r="I34" s="119"/>
      <c r="J34" s="119"/>
      <c r="K34" s="119">
        <v>22.9</v>
      </c>
      <c r="L34" s="119"/>
      <c r="M34" s="119"/>
      <c r="N34" s="119"/>
      <c r="O34" s="29" t="s">
        <v>94</v>
      </c>
      <c r="P34" s="29"/>
      <c r="Q34" s="29"/>
      <c r="R34" s="29"/>
      <c r="S34" s="101">
        <v>2009.8</v>
      </c>
      <c r="T34" s="101"/>
      <c r="U34" s="101"/>
      <c r="V34" s="101"/>
      <c r="W34" s="116">
        <v>45</v>
      </c>
      <c r="X34" s="116"/>
      <c r="Y34" s="119">
        <v>7.1333333333333329</v>
      </c>
      <c r="Z34" s="119"/>
      <c r="AA34" s="119"/>
      <c r="AB34" s="119"/>
      <c r="AC34" s="138">
        <v>19</v>
      </c>
      <c r="AD34" s="138"/>
      <c r="AE34" s="138"/>
      <c r="AF34" s="138">
        <v>160</v>
      </c>
      <c r="AG34" s="138"/>
      <c r="AH34" s="138"/>
      <c r="AI34" s="138">
        <v>135</v>
      </c>
      <c r="AJ34" s="138"/>
      <c r="AK34" s="138"/>
      <c r="AL34" s="138"/>
      <c r="AM34" s="138">
        <v>162</v>
      </c>
      <c r="AN34" s="138"/>
      <c r="AO34" s="138"/>
    </row>
    <row r="35" spans="2:41" ht="21.95" customHeight="1" x14ac:dyDescent="0.15">
      <c r="D35" s="24"/>
      <c r="E35" s="24"/>
      <c r="G35" s="137"/>
      <c r="H35" s="119"/>
      <c r="I35" s="119"/>
      <c r="J35" s="119"/>
      <c r="K35" s="119"/>
      <c r="L35" s="119"/>
      <c r="M35" s="119"/>
      <c r="N35" s="119"/>
      <c r="O35" s="29"/>
      <c r="P35" s="29"/>
      <c r="Q35" s="29"/>
      <c r="R35" s="29"/>
      <c r="S35" s="101"/>
      <c r="T35" s="101"/>
      <c r="U35" s="101"/>
      <c r="V35" s="101"/>
      <c r="W35" s="57"/>
      <c r="X35" s="57"/>
      <c r="Y35" s="119"/>
      <c r="Z35" s="119"/>
      <c r="AA35" s="119"/>
      <c r="AB35" s="119"/>
      <c r="AC35" s="57"/>
      <c r="AD35" s="57"/>
      <c r="AE35" s="57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</row>
    <row r="36" spans="2:41" ht="21.95" customHeight="1" x14ac:dyDescent="0.15">
      <c r="D36" s="108">
        <v>2</v>
      </c>
      <c r="E36" s="109">
        <v>9</v>
      </c>
      <c r="G36" s="139">
        <f>AVERAGE(G37:J48)</f>
        <v>5.6333333333333329</v>
      </c>
      <c r="H36" s="140"/>
      <c r="I36" s="140"/>
      <c r="J36" s="140"/>
      <c r="K36" s="140">
        <v>27</v>
      </c>
      <c r="L36" s="140"/>
      <c r="M36" s="140"/>
      <c r="N36" s="140"/>
      <c r="O36" s="141" t="s">
        <v>92</v>
      </c>
      <c r="P36" s="141"/>
      <c r="Q36" s="141"/>
      <c r="R36" s="141"/>
      <c r="S36" s="113">
        <v>2159.9</v>
      </c>
      <c r="T36" s="113"/>
      <c r="U36" s="113"/>
      <c r="V36" s="113"/>
      <c r="W36" s="142">
        <v>49</v>
      </c>
      <c r="X36" s="142"/>
      <c r="Y36" s="140">
        <f>AVERAGE(Y37:AB48)</f>
        <v>6.8416666666666677</v>
      </c>
      <c r="Z36" s="140"/>
      <c r="AA36" s="140"/>
      <c r="AB36" s="140"/>
      <c r="AC36" s="142">
        <f>SUM(AC37:AE48)</f>
        <v>34</v>
      </c>
      <c r="AD36" s="142"/>
      <c r="AE36" s="142"/>
      <c r="AF36" s="142">
        <f>SUM(AF37:AH48)</f>
        <v>158</v>
      </c>
      <c r="AG36" s="142"/>
      <c r="AH36" s="142"/>
      <c r="AI36" s="142">
        <f>SUM(AI37:AL48)</f>
        <v>126</v>
      </c>
      <c r="AJ36" s="142"/>
      <c r="AK36" s="142"/>
      <c r="AL36" s="142"/>
      <c r="AM36" s="142">
        <f>SUM(AM37:AO48)</f>
        <v>176</v>
      </c>
      <c r="AN36" s="142"/>
      <c r="AO36" s="142"/>
    </row>
    <row r="37" spans="2:41" ht="21.95" customHeight="1" x14ac:dyDescent="0.15">
      <c r="D37" s="24"/>
      <c r="E37" s="24">
        <v>1</v>
      </c>
      <c r="F37" s="3" t="s">
        <v>10</v>
      </c>
      <c r="G37" s="137">
        <v>6</v>
      </c>
      <c r="H37" s="119"/>
      <c r="I37" s="119"/>
      <c r="J37" s="119"/>
      <c r="K37" s="119">
        <v>22.5</v>
      </c>
      <c r="L37" s="119"/>
      <c r="M37" s="119"/>
      <c r="N37" s="119"/>
      <c r="O37" s="29" t="s">
        <v>95</v>
      </c>
      <c r="P37" s="29"/>
      <c r="Q37" s="29"/>
      <c r="R37" s="29"/>
      <c r="S37" s="101">
        <v>212.9</v>
      </c>
      <c r="T37" s="101"/>
      <c r="U37" s="101"/>
      <c r="V37" s="101"/>
      <c r="W37" s="116">
        <v>69</v>
      </c>
      <c r="X37" s="116"/>
      <c r="Y37" s="119">
        <v>3.7</v>
      </c>
      <c r="Z37" s="119"/>
      <c r="AA37" s="119"/>
      <c r="AB37" s="119"/>
      <c r="AC37" s="138">
        <v>8</v>
      </c>
      <c r="AD37" s="138"/>
      <c r="AE37" s="138"/>
      <c r="AF37" s="138">
        <v>6</v>
      </c>
      <c r="AG37" s="138"/>
      <c r="AH37" s="138"/>
      <c r="AI37" s="138">
        <v>5</v>
      </c>
      <c r="AJ37" s="138"/>
      <c r="AK37" s="138"/>
      <c r="AL37" s="138"/>
      <c r="AM37" s="138">
        <v>20</v>
      </c>
      <c r="AN37" s="138"/>
      <c r="AO37" s="138"/>
    </row>
    <row r="38" spans="2:41" ht="21.95" customHeight="1" x14ac:dyDescent="0.15">
      <c r="D38" s="24"/>
      <c r="E38" s="24">
        <v>2</v>
      </c>
      <c r="G38" s="137">
        <v>6.1</v>
      </c>
      <c r="H38" s="119"/>
      <c r="I38" s="119"/>
      <c r="J38" s="119"/>
      <c r="K38" s="119">
        <v>16.8</v>
      </c>
      <c r="L38" s="119"/>
      <c r="M38" s="119"/>
      <c r="N38" s="119"/>
      <c r="O38" s="29" t="s">
        <v>96</v>
      </c>
      <c r="P38" s="29"/>
      <c r="Q38" s="29"/>
      <c r="R38" s="29"/>
      <c r="S38" s="101">
        <v>193.2</v>
      </c>
      <c r="T38" s="101"/>
      <c r="U38" s="101"/>
      <c r="V38" s="101"/>
      <c r="W38" s="138">
        <v>64</v>
      </c>
      <c r="X38" s="138"/>
      <c r="Y38" s="119">
        <v>5.2</v>
      </c>
      <c r="Z38" s="119"/>
      <c r="AA38" s="119"/>
      <c r="AB38" s="119"/>
      <c r="AC38" s="138">
        <v>6</v>
      </c>
      <c r="AD38" s="138"/>
      <c r="AE38" s="138"/>
      <c r="AF38" s="138">
        <v>5</v>
      </c>
      <c r="AG38" s="138"/>
      <c r="AH38" s="138"/>
      <c r="AI38" s="138">
        <v>7</v>
      </c>
      <c r="AJ38" s="138"/>
      <c r="AK38" s="138"/>
      <c r="AL38" s="138"/>
      <c r="AM38" s="138">
        <v>17</v>
      </c>
      <c r="AN38" s="138"/>
      <c r="AO38" s="138"/>
    </row>
    <row r="39" spans="2:41" ht="21.95" customHeight="1" x14ac:dyDescent="0.15">
      <c r="D39" s="24"/>
      <c r="E39" s="24">
        <v>3</v>
      </c>
      <c r="G39" s="137">
        <v>5.9</v>
      </c>
      <c r="H39" s="119"/>
      <c r="I39" s="119"/>
      <c r="J39" s="119"/>
      <c r="K39" s="119">
        <v>24.4</v>
      </c>
      <c r="L39" s="119"/>
      <c r="M39" s="119"/>
      <c r="N39" s="119"/>
      <c r="O39" s="29" t="s">
        <v>91</v>
      </c>
      <c r="P39" s="29"/>
      <c r="Q39" s="29"/>
      <c r="R39" s="29"/>
      <c r="S39" s="101">
        <v>197.7</v>
      </c>
      <c r="T39" s="101"/>
      <c r="U39" s="101"/>
      <c r="V39" s="101"/>
      <c r="W39" s="138">
        <v>54</v>
      </c>
      <c r="X39" s="138"/>
      <c r="Y39" s="119">
        <v>6.5</v>
      </c>
      <c r="Z39" s="119"/>
      <c r="AA39" s="119"/>
      <c r="AB39" s="119"/>
      <c r="AC39" s="138">
        <v>3</v>
      </c>
      <c r="AD39" s="138"/>
      <c r="AE39" s="138"/>
      <c r="AF39" s="138">
        <v>10</v>
      </c>
      <c r="AG39" s="138"/>
      <c r="AH39" s="138"/>
      <c r="AI39" s="138">
        <v>13</v>
      </c>
      <c r="AJ39" s="138"/>
      <c r="AK39" s="138"/>
      <c r="AL39" s="138"/>
      <c r="AM39" s="138">
        <v>15</v>
      </c>
      <c r="AN39" s="138"/>
      <c r="AO39" s="138"/>
    </row>
    <row r="40" spans="2:41" ht="21.95" customHeight="1" x14ac:dyDescent="0.15">
      <c r="D40" s="24"/>
      <c r="E40" s="24">
        <v>4</v>
      </c>
      <c r="G40" s="137">
        <v>6.4</v>
      </c>
      <c r="H40" s="119"/>
      <c r="I40" s="119"/>
      <c r="J40" s="119"/>
      <c r="K40" s="119">
        <v>18.7</v>
      </c>
      <c r="L40" s="119"/>
      <c r="M40" s="119"/>
      <c r="N40" s="119"/>
      <c r="O40" s="29" t="s">
        <v>97</v>
      </c>
      <c r="P40" s="29"/>
      <c r="Q40" s="29"/>
      <c r="R40" s="29"/>
      <c r="S40" s="101">
        <v>202.6</v>
      </c>
      <c r="T40" s="101"/>
      <c r="U40" s="101"/>
      <c r="V40" s="101"/>
      <c r="W40" s="116">
        <v>52</v>
      </c>
      <c r="X40" s="116"/>
      <c r="Y40" s="119">
        <v>6.9</v>
      </c>
      <c r="Z40" s="119"/>
      <c r="AA40" s="119"/>
      <c r="AB40" s="119"/>
      <c r="AC40" s="138">
        <v>3</v>
      </c>
      <c r="AD40" s="138"/>
      <c r="AE40" s="138"/>
      <c r="AF40" s="138">
        <v>11</v>
      </c>
      <c r="AG40" s="138"/>
      <c r="AH40" s="138"/>
      <c r="AI40" s="138">
        <v>12</v>
      </c>
      <c r="AJ40" s="138"/>
      <c r="AK40" s="138"/>
      <c r="AL40" s="138"/>
      <c r="AM40" s="138">
        <v>24</v>
      </c>
      <c r="AN40" s="138"/>
      <c r="AO40" s="138"/>
    </row>
    <row r="41" spans="2:41" ht="21.95" customHeight="1" x14ac:dyDescent="0.15">
      <c r="D41" s="24"/>
      <c r="E41" s="24">
        <v>5</v>
      </c>
      <c r="G41" s="137">
        <v>5.2</v>
      </c>
      <c r="H41" s="119"/>
      <c r="I41" s="119"/>
      <c r="J41" s="119"/>
      <c r="K41" s="119">
        <v>15.1</v>
      </c>
      <c r="L41" s="119"/>
      <c r="M41" s="119"/>
      <c r="N41" s="119"/>
      <c r="O41" s="29" t="s">
        <v>91</v>
      </c>
      <c r="P41" s="29"/>
      <c r="Q41" s="29"/>
      <c r="R41" s="29"/>
      <c r="S41" s="101">
        <v>219.7</v>
      </c>
      <c r="T41" s="101"/>
      <c r="U41" s="101"/>
      <c r="V41" s="101"/>
      <c r="W41" s="116">
        <v>51</v>
      </c>
      <c r="X41" s="116"/>
      <c r="Y41" s="119">
        <v>7.3</v>
      </c>
      <c r="Z41" s="119"/>
      <c r="AA41" s="119"/>
      <c r="AB41" s="119"/>
      <c r="AC41" s="138">
        <v>3</v>
      </c>
      <c r="AD41" s="138"/>
      <c r="AE41" s="138"/>
      <c r="AF41" s="138">
        <v>16</v>
      </c>
      <c r="AG41" s="138"/>
      <c r="AH41" s="138"/>
      <c r="AI41" s="138">
        <v>7</v>
      </c>
      <c r="AJ41" s="138"/>
      <c r="AK41" s="138"/>
      <c r="AL41" s="138"/>
      <c r="AM41" s="138">
        <v>13</v>
      </c>
      <c r="AN41" s="138"/>
      <c r="AO41" s="138"/>
    </row>
    <row r="42" spans="2:41" ht="21.95" customHeight="1" x14ac:dyDescent="0.15">
      <c r="D42" s="24"/>
      <c r="E42" s="24">
        <v>6</v>
      </c>
      <c r="G42" s="137">
        <v>4.9000000000000004</v>
      </c>
      <c r="H42" s="119"/>
      <c r="I42" s="119"/>
      <c r="J42" s="119"/>
      <c r="K42" s="119">
        <v>19.2</v>
      </c>
      <c r="L42" s="119"/>
      <c r="M42" s="119"/>
      <c r="N42" s="119"/>
      <c r="O42" s="29" t="s">
        <v>95</v>
      </c>
      <c r="P42" s="29"/>
      <c r="Q42" s="29"/>
      <c r="R42" s="29"/>
      <c r="S42" s="101">
        <v>180.8</v>
      </c>
      <c r="T42" s="101"/>
      <c r="U42" s="101"/>
      <c r="V42" s="101"/>
      <c r="W42" s="116">
        <v>42</v>
      </c>
      <c r="X42" s="116"/>
      <c r="Y42" s="119">
        <v>8.1999999999999993</v>
      </c>
      <c r="Z42" s="119"/>
      <c r="AA42" s="119"/>
      <c r="AB42" s="119"/>
      <c r="AC42" s="138">
        <v>0</v>
      </c>
      <c r="AD42" s="138"/>
      <c r="AE42" s="138"/>
      <c r="AF42" s="138">
        <v>19</v>
      </c>
      <c r="AG42" s="138"/>
      <c r="AH42" s="138"/>
      <c r="AI42" s="138">
        <v>13</v>
      </c>
      <c r="AJ42" s="138"/>
      <c r="AK42" s="138"/>
      <c r="AL42" s="138"/>
      <c r="AM42" s="138">
        <v>8</v>
      </c>
      <c r="AN42" s="138"/>
      <c r="AO42" s="138"/>
    </row>
    <row r="43" spans="2:41" ht="21.95" customHeight="1" x14ac:dyDescent="0.15">
      <c r="D43" s="24"/>
      <c r="E43" s="24">
        <v>7</v>
      </c>
      <c r="G43" s="137">
        <v>5.3</v>
      </c>
      <c r="H43" s="119"/>
      <c r="I43" s="119"/>
      <c r="J43" s="119"/>
      <c r="K43" s="119">
        <v>12.6</v>
      </c>
      <c r="L43" s="119"/>
      <c r="M43" s="119"/>
      <c r="N43" s="119"/>
      <c r="O43" s="29" t="s">
        <v>92</v>
      </c>
      <c r="P43" s="29"/>
      <c r="Q43" s="29"/>
      <c r="R43" s="29"/>
      <c r="S43" s="101">
        <v>227.2</v>
      </c>
      <c r="T43" s="101"/>
      <c r="U43" s="101"/>
      <c r="V43" s="101"/>
      <c r="W43" s="116">
        <v>51</v>
      </c>
      <c r="X43" s="116"/>
      <c r="Y43" s="119">
        <v>6.9</v>
      </c>
      <c r="Z43" s="119"/>
      <c r="AA43" s="119"/>
      <c r="AB43" s="119"/>
      <c r="AC43" s="138">
        <v>2</v>
      </c>
      <c r="AD43" s="138"/>
      <c r="AE43" s="138"/>
      <c r="AF43" s="138">
        <v>15</v>
      </c>
      <c r="AG43" s="138"/>
      <c r="AH43" s="138"/>
      <c r="AI43" s="138">
        <v>6</v>
      </c>
      <c r="AJ43" s="138"/>
      <c r="AK43" s="138"/>
      <c r="AL43" s="138"/>
      <c r="AM43" s="138">
        <v>7</v>
      </c>
      <c r="AN43" s="138"/>
      <c r="AO43" s="138"/>
    </row>
    <row r="44" spans="2:41" ht="21.95" customHeight="1" x14ac:dyDescent="0.15">
      <c r="D44" s="24"/>
      <c r="E44" s="24">
        <v>8</v>
      </c>
      <c r="G44" s="137">
        <v>5.0999999999999996</v>
      </c>
      <c r="H44" s="119"/>
      <c r="I44" s="119"/>
      <c r="J44" s="119"/>
      <c r="K44" s="119">
        <v>19.5</v>
      </c>
      <c r="L44" s="119"/>
      <c r="M44" s="119"/>
      <c r="N44" s="119"/>
      <c r="O44" s="29" t="s">
        <v>94</v>
      </c>
      <c r="P44" s="29"/>
      <c r="Q44" s="29"/>
      <c r="R44" s="29"/>
      <c r="S44" s="101">
        <v>142.4</v>
      </c>
      <c r="T44" s="101"/>
      <c r="U44" s="101"/>
      <c r="V44" s="101"/>
      <c r="W44" s="116">
        <v>34</v>
      </c>
      <c r="X44" s="116"/>
      <c r="Y44" s="119">
        <v>9.3000000000000007</v>
      </c>
      <c r="Z44" s="119"/>
      <c r="AA44" s="119"/>
      <c r="AB44" s="119"/>
      <c r="AC44" s="116">
        <v>0</v>
      </c>
      <c r="AD44" s="116"/>
      <c r="AE44" s="116"/>
      <c r="AF44" s="138">
        <v>26</v>
      </c>
      <c r="AG44" s="138"/>
      <c r="AH44" s="138"/>
      <c r="AI44" s="138">
        <v>16</v>
      </c>
      <c r="AJ44" s="138"/>
      <c r="AK44" s="138"/>
      <c r="AL44" s="138"/>
      <c r="AM44" s="138">
        <v>8</v>
      </c>
      <c r="AN44" s="138"/>
      <c r="AO44" s="138"/>
    </row>
    <row r="45" spans="2:41" ht="21.95" customHeight="1" x14ac:dyDescent="0.15">
      <c r="D45" s="24"/>
      <c r="E45" s="24">
        <v>9</v>
      </c>
      <c r="G45" s="137">
        <v>5.6</v>
      </c>
      <c r="H45" s="119"/>
      <c r="I45" s="119"/>
      <c r="J45" s="119"/>
      <c r="K45" s="119">
        <v>19.100000000000001</v>
      </c>
      <c r="L45" s="119"/>
      <c r="M45" s="119"/>
      <c r="N45" s="119"/>
      <c r="O45" s="29" t="s">
        <v>95</v>
      </c>
      <c r="P45" s="29"/>
      <c r="Q45" s="29"/>
      <c r="R45" s="29"/>
      <c r="S45" s="101">
        <v>150.9</v>
      </c>
      <c r="T45" s="101"/>
      <c r="U45" s="101"/>
      <c r="V45" s="101"/>
      <c r="W45" s="116">
        <v>41</v>
      </c>
      <c r="X45" s="116"/>
      <c r="Y45" s="119">
        <v>8.1999999999999993</v>
      </c>
      <c r="Z45" s="119"/>
      <c r="AA45" s="119"/>
      <c r="AB45" s="119"/>
      <c r="AC45" s="116">
        <v>0</v>
      </c>
      <c r="AD45" s="116"/>
      <c r="AE45" s="116"/>
      <c r="AF45" s="138">
        <v>17</v>
      </c>
      <c r="AG45" s="138"/>
      <c r="AH45" s="138"/>
      <c r="AI45" s="138">
        <v>11</v>
      </c>
      <c r="AJ45" s="138"/>
      <c r="AK45" s="138"/>
      <c r="AL45" s="138"/>
      <c r="AM45" s="138">
        <v>11</v>
      </c>
      <c r="AN45" s="138"/>
      <c r="AO45" s="138"/>
    </row>
    <row r="46" spans="2:41" ht="21.95" customHeight="1" x14ac:dyDescent="0.15">
      <c r="D46" s="24">
        <v>1</v>
      </c>
      <c r="E46" s="24">
        <v>0</v>
      </c>
      <c r="G46" s="137">
        <v>7</v>
      </c>
      <c r="H46" s="119"/>
      <c r="I46" s="119"/>
      <c r="J46" s="119"/>
      <c r="K46" s="119">
        <v>27</v>
      </c>
      <c r="L46" s="119"/>
      <c r="M46" s="119"/>
      <c r="N46" s="119"/>
      <c r="O46" s="29" t="s">
        <v>92</v>
      </c>
      <c r="P46" s="29"/>
      <c r="Q46" s="29"/>
      <c r="R46" s="29"/>
      <c r="S46" s="101">
        <v>105</v>
      </c>
      <c r="T46" s="101"/>
      <c r="U46" s="101"/>
      <c r="V46" s="101"/>
      <c r="W46" s="116">
        <v>30</v>
      </c>
      <c r="X46" s="116"/>
      <c r="Y46" s="119">
        <v>7.7</v>
      </c>
      <c r="Z46" s="119"/>
      <c r="AA46" s="119"/>
      <c r="AB46" s="119"/>
      <c r="AC46" s="138">
        <v>2</v>
      </c>
      <c r="AD46" s="138"/>
      <c r="AE46" s="138"/>
      <c r="AF46" s="138">
        <v>17</v>
      </c>
      <c r="AG46" s="138"/>
      <c r="AH46" s="138"/>
      <c r="AI46" s="138">
        <v>17</v>
      </c>
      <c r="AJ46" s="138"/>
      <c r="AK46" s="138"/>
      <c r="AL46" s="138"/>
      <c r="AM46" s="138">
        <v>22</v>
      </c>
      <c r="AN46" s="138"/>
      <c r="AO46" s="138"/>
    </row>
    <row r="47" spans="2:41" ht="21.95" customHeight="1" x14ac:dyDescent="0.15">
      <c r="D47" s="24">
        <v>1</v>
      </c>
      <c r="E47" s="24">
        <v>1</v>
      </c>
      <c r="G47" s="137">
        <v>5.0999999999999996</v>
      </c>
      <c r="H47" s="119"/>
      <c r="I47" s="119"/>
      <c r="J47" s="119"/>
      <c r="K47" s="119">
        <v>16.600000000000001</v>
      </c>
      <c r="L47" s="119"/>
      <c r="M47" s="119"/>
      <c r="N47" s="119"/>
      <c r="O47" s="29" t="s">
        <v>94</v>
      </c>
      <c r="P47" s="29"/>
      <c r="Q47" s="29"/>
      <c r="R47" s="29"/>
      <c r="S47" s="101">
        <v>146.9</v>
      </c>
      <c r="T47" s="101"/>
      <c r="U47" s="101"/>
      <c r="V47" s="101"/>
      <c r="W47" s="116">
        <v>48</v>
      </c>
      <c r="X47" s="116"/>
      <c r="Y47" s="119">
        <v>6.7</v>
      </c>
      <c r="Z47" s="119"/>
      <c r="AA47" s="119"/>
      <c r="AB47" s="119"/>
      <c r="AC47" s="138">
        <v>3</v>
      </c>
      <c r="AD47" s="138"/>
      <c r="AE47" s="138"/>
      <c r="AF47" s="138">
        <v>9</v>
      </c>
      <c r="AG47" s="138"/>
      <c r="AH47" s="138"/>
      <c r="AI47" s="138">
        <v>13</v>
      </c>
      <c r="AJ47" s="138"/>
      <c r="AK47" s="138"/>
      <c r="AL47" s="138"/>
      <c r="AM47" s="138">
        <v>16</v>
      </c>
      <c r="AN47" s="138"/>
      <c r="AO47" s="138"/>
    </row>
    <row r="48" spans="2:41" ht="21.75" customHeight="1" x14ac:dyDescent="0.15">
      <c r="B48" s="33"/>
      <c r="C48" s="33"/>
      <c r="D48" s="34">
        <v>1</v>
      </c>
      <c r="E48" s="34">
        <v>2</v>
      </c>
      <c r="F48" s="33"/>
      <c r="G48" s="143">
        <v>5</v>
      </c>
      <c r="H48" s="144"/>
      <c r="I48" s="144"/>
      <c r="J48" s="144"/>
      <c r="K48" s="144">
        <v>16.7</v>
      </c>
      <c r="L48" s="144"/>
      <c r="M48" s="144"/>
      <c r="N48" s="144"/>
      <c r="O48" s="49" t="s">
        <v>91</v>
      </c>
      <c r="P48" s="49"/>
      <c r="Q48" s="49"/>
      <c r="R48" s="49"/>
      <c r="S48" s="123">
        <v>180.6</v>
      </c>
      <c r="T48" s="123"/>
      <c r="U48" s="123"/>
      <c r="V48" s="123"/>
      <c r="W48" s="124">
        <v>60</v>
      </c>
      <c r="X48" s="124"/>
      <c r="Y48" s="144">
        <v>5.5</v>
      </c>
      <c r="Z48" s="144"/>
      <c r="AA48" s="144"/>
      <c r="AB48" s="144"/>
      <c r="AC48" s="145">
        <v>4</v>
      </c>
      <c r="AD48" s="145"/>
      <c r="AE48" s="145"/>
      <c r="AF48" s="138">
        <v>7</v>
      </c>
      <c r="AG48" s="138"/>
      <c r="AH48" s="138"/>
      <c r="AI48" s="138">
        <v>6</v>
      </c>
      <c r="AJ48" s="138"/>
      <c r="AK48" s="138"/>
      <c r="AL48" s="138"/>
      <c r="AM48" s="138">
        <v>15</v>
      </c>
      <c r="AN48" s="138"/>
      <c r="AO48" s="138"/>
    </row>
    <row r="49" spans="28:41" ht="21.95" customHeight="1" x14ac:dyDescent="0.15">
      <c r="AB49" s="23"/>
      <c r="AE49" s="38" t="s">
        <v>98</v>
      </c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4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