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2016\17\"/>
    </mc:Choice>
  </mc:AlternateContent>
  <xr:revisionPtr revIDLastSave="0" documentId="8_{A7D73715-25D3-4B23-A336-CE5E673DC783}" xr6:coauthVersionLast="47" xr6:coauthVersionMax="47" xr10:uidLastSave="{00000000-0000-0000-0000-000000000000}"/>
  <bookViews>
    <workbookView xWindow="-120" yWindow="-120" windowWidth="29040" windowHeight="15840" xr2:uid="{E76E1367-47D2-4DB1-A415-9AD9887247B7}"/>
  </bookViews>
  <sheets>
    <sheet name="17-1" sheetId="2" r:id="rId1"/>
    <sheet name="17-2_17-3" sheetId="3" r:id="rId2"/>
    <sheet name="17-4_17-5" sheetId="4" r:id="rId3"/>
    <sheet name="17-6" sheetId="5" r:id="rId4"/>
    <sheet name="17-7" sheetId="6" r:id="rId5"/>
    <sheet name="17-8" sheetId="7" r:id="rId6"/>
  </sheets>
  <definedNames>
    <definedName name="_xlnm.Print_Area" localSheetId="0">'17-1'!$A$1:$AG$47</definedName>
    <definedName name="_xlnm.Print_Area" localSheetId="5">'17-8'!$A$1:$AH$21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20" i="7" l="1"/>
  <c r="U19" i="7"/>
  <c r="U14" i="7"/>
  <c r="O14" i="7"/>
  <c r="U12" i="7"/>
  <c r="O12" i="7"/>
  <c r="U9" i="7"/>
  <c r="O9" i="7"/>
  <c r="AC7" i="7"/>
  <c r="AG11" i="7" s="1"/>
  <c r="W7" i="7"/>
  <c r="AA20" i="7" s="1"/>
  <c r="Q7" i="7"/>
  <c r="U17" i="7" s="1"/>
  <c r="K7" i="7"/>
  <c r="O19" i="7" s="1"/>
  <c r="AG47" i="6"/>
  <c r="AA47" i="6"/>
  <c r="U47" i="6"/>
  <c r="AG46" i="6"/>
  <c r="AG45" i="6"/>
  <c r="AA45" i="6"/>
  <c r="U45" i="6"/>
  <c r="AG43" i="6"/>
  <c r="AA43" i="6"/>
  <c r="U43" i="6"/>
  <c r="AG42" i="6"/>
  <c r="AA42" i="6"/>
  <c r="U42" i="6"/>
  <c r="AG41" i="6"/>
  <c r="AG40" i="6"/>
  <c r="AA40" i="6"/>
  <c r="AG38" i="6"/>
  <c r="AA38" i="6"/>
  <c r="U38" i="6"/>
  <c r="AG36" i="6"/>
  <c r="AA36" i="6"/>
  <c r="AG35" i="6"/>
  <c r="AA35" i="6"/>
  <c r="U35" i="6"/>
  <c r="O35" i="6"/>
  <c r="AC34" i="6"/>
  <c r="AG39" i="6" s="1"/>
  <c r="W34" i="6"/>
  <c r="AA44" i="6" s="1"/>
  <c r="Q34" i="6"/>
  <c r="U46" i="6" s="1"/>
  <c r="K34" i="6"/>
  <c r="O37" i="6" s="1"/>
  <c r="O28" i="6"/>
  <c r="O27" i="6"/>
  <c r="O26" i="6"/>
  <c r="O25" i="6"/>
  <c r="O24" i="6"/>
  <c r="O23" i="6"/>
  <c r="AG22" i="6"/>
  <c r="O21" i="6"/>
  <c r="O20" i="6"/>
  <c r="O17" i="6"/>
  <c r="O16" i="6"/>
  <c r="AG15" i="6"/>
  <c r="O15" i="6"/>
  <c r="O14" i="6"/>
  <c r="O13" i="6"/>
  <c r="O12" i="6"/>
  <c r="O11" i="6"/>
  <c r="AG10" i="6"/>
  <c r="O10" i="6"/>
  <c r="O9" i="6"/>
  <c r="AG8" i="6"/>
  <c r="O8" i="6"/>
  <c r="AC7" i="6"/>
  <c r="AG19" i="6" s="1"/>
  <c r="W7" i="6"/>
  <c r="AA21" i="6" s="1"/>
  <c r="Q7" i="6"/>
  <c r="U9" i="6" s="1"/>
  <c r="K7" i="6"/>
  <c r="O22" i="6" s="1"/>
  <c r="U24" i="5"/>
  <c r="Q24" i="5"/>
  <c r="L24" i="5"/>
  <c r="U19" i="5"/>
  <c r="Q19" i="5"/>
  <c r="L19" i="5"/>
  <c r="U14" i="5"/>
  <c r="Q14" i="5"/>
  <c r="L14" i="5"/>
  <c r="U9" i="5"/>
  <c r="Q9" i="5"/>
  <c r="L9" i="5"/>
  <c r="U4" i="5"/>
  <c r="Q4" i="5"/>
  <c r="L4" i="5"/>
  <c r="AC25" i="4"/>
  <c r="W25" i="4"/>
  <c r="Q25" i="4"/>
  <c r="K25" i="4"/>
  <c r="AA18" i="4"/>
  <c r="U18" i="4"/>
  <c r="AG16" i="4"/>
  <c r="O16" i="4"/>
  <c r="U15" i="4"/>
  <c r="O15" i="4"/>
  <c r="U14" i="4"/>
  <c r="AA13" i="4"/>
  <c r="U13" i="4"/>
  <c r="O13" i="4"/>
  <c r="U12" i="4"/>
  <c r="O12" i="4"/>
  <c r="U11" i="4"/>
  <c r="AA10" i="4"/>
  <c r="U10" i="4"/>
  <c r="AG8" i="4"/>
  <c r="U8" i="4"/>
  <c r="O8" i="4"/>
  <c r="U7" i="4"/>
  <c r="O7" i="4"/>
  <c r="AC6" i="4"/>
  <c r="AG14" i="4" s="1"/>
  <c r="W6" i="4"/>
  <c r="AA16" i="4" s="1"/>
  <c r="Q6" i="4"/>
  <c r="U17" i="4" s="1"/>
  <c r="K6" i="4"/>
  <c r="O14" i="4" s="1"/>
  <c r="AC32" i="3"/>
  <c r="W32" i="3"/>
  <c r="Q32" i="3"/>
  <c r="K32" i="3"/>
  <c r="AC26" i="3"/>
  <c r="W26" i="3"/>
  <c r="Q26" i="3"/>
  <c r="K26" i="3"/>
  <c r="AC13" i="3"/>
  <c r="W13" i="3"/>
  <c r="Q13" i="3"/>
  <c r="K13" i="3"/>
  <c r="AC4" i="3"/>
  <c r="W4" i="3"/>
  <c r="Q4" i="3"/>
  <c r="K4" i="3"/>
  <c r="T46" i="2"/>
  <c r="T45" i="2"/>
  <c r="N45" i="2"/>
  <c r="T43" i="2"/>
  <c r="T41" i="2"/>
  <c r="N41" i="2"/>
  <c r="T40" i="2"/>
  <c r="N40" i="2"/>
  <c r="N39" i="2"/>
  <c r="T38" i="2"/>
  <c r="N38" i="2"/>
  <c r="T36" i="2"/>
  <c r="N36" i="2"/>
  <c r="T35" i="2"/>
  <c r="N35" i="2"/>
  <c r="AB34" i="2"/>
  <c r="AF46" i="2" s="1"/>
  <c r="V34" i="2"/>
  <c r="Z41" i="2" s="1"/>
  <c r="P34" i="2"/>
  <c r="T44" i="2" s="1"/>
  <c r="J34" i="2"/>
  <c r="N46" i="2" s="1"/>
  <c r="AF26" i="2"/>
  <c r="Z26" i="2"/>
  <c r="AF23" i="2"/>
  <c r="Z23" i="2"/>
  <c r="AF20" i="2"/>
  <c r="Z20" i="2"/>
  <c r="T19" i="2"/>
  <c r="AF17" i="2"/>
  <c r="Z17" i="2"/>
  <c r="AF14" i="2"/>
  <c r="Z14" i="2"/>
  <c r="AF12" i="2"/>
  <c r="AF11" i="2"/>
  <c r="Z11" i="2"/>
  <c r="T11" i="2"/>
  <c r="AF9" i="2"/>
  <c r="AF8" i="2"/>
  <c r="Z8" i="2"/>
  <c r="T8" i="2"/>
  <c r="AB7" i="2"/>
  <c r="AF27" i="2" s="1"/>
  <c r="V7" i="2"/>
  <c r="Z28" i="2" s="1"/>
  <c r="P7" i="2"/>
  <c r="T13" i="2" s="1"/>
  <c r="J7" i="2"/>
  <c r="N27" i="2" s="1"/>
  <c r="AG10" i="7" l="1"/>
  <c r="AG15" i="7"/>
  <c r="AG17" i="7"/>
  <c r="AA19" i="7"/>
  <c r="O8" i="7"/>
  <c r="AA9" i="7"/>
  <c r="O11" i="7"/>
  <c r="AA12" i="7"/>
  <c r="AA14" i="7"/>
  <c r="AA16" i="7"/>
  <c r="O18" i="7"/>
  <c r="AG19" i="7"/>
  <c r="U8" i="7"/>
  <c r="AG9" i="7"/>
  <c r="U11" i="7"/>
  <c r="AG12" i="7"/>
  <c r="AG14" i="7"/>
  <c r="AG16" i="7"/>
  <c r="U18" i="7"/>
  <c r="O20" i="7"/>
  <c r="AA17" i="7"/>
  <c r="AA8" i="7"/>
  <c r="O10" i="7"/>
  <c r="AA11" i="7"/>
  <c r="O13" i="7"/>
  <c r="O15" i="7"/>
  <c r="O17" i="7"/>
  <c r="AA18" i="7"/>
  <c r="U20" i="7"/>
  <c r="AA10" i="7"/>
  <c r="AA15" i="7"/>
  <c r="AG8" i="7"/>
  <c r="U10" i="7"/>
  <c r="U13" i="7"/>
  <c r="U15" i="7"/>
  <c r="AA14" i="6"/>
  <c r="AA17" i="6"/>
  <c r="U21" i="6"/>
  <c r="AA24" i="6"/>
  <c r="AA27" i="6"/>
  <c r="AG9" i="6"/>
  <c r="U11" i="6"/>
  <c r="AG14" i="6"/>
  <c r="U16" i="6"/>
  <c r="AG17" i="6"/>
  <c r="AG24" i="6"/>
  <c r="U26" i="6"/>
  <c r="AG27" i="6"/>
  <c r="U37" i="6"/>
  <c r="O41" i="6"/>
  <c r="O44" i="6"/>
  <c r="U8" i="6"/>
  <c r="AA11" i="6"/>
  <c r="U13" i="6"/>
  <c r="AA16" i="6"/>
  <c r="AG18" i="6"/>
  <c r="U20" i="6"/>
  <c r="AG21" i="6"/>
  <c r="U23" i="6"/>
  <c r="AA26" i="6"/>
  <c r="O36" i="6"/>
  <c r="AA37" i="6"/>
  <c r="AA39" i="6"/>
  <c r="U41" i="6"/>
  <c r="U44" i="6"/>
  <c r="O46" i="6"/>
  <c r="AA8" i="6"/>
  <c r="U10" i="6"/>
  <c r="AG11" i="6"/>
  <c r="AA13" i="6"/>
  <c r="U15" i="6"/>
  <c r="AG16" i="6"/>
  <c r="O19" i="6"/>
  <c r="AA20" i="6"/>
  <c r="AA23" i="6"/>
  <c r="U25" i="6"/>
  <c r="AG26" i="6"/>
  <c r="U28" i="6"/>
  <c r="U36" i="6"/>
  <c r="AG37" i="6"/>
  <c r="AA41" i="6"/>
  <c r="O43" i="6"/>
  <c r="AA10" i="6"/>
  <c r="AA15" i="6"/>
  <c r="U19" i="6"/>
  <c r="AG20" i="6"/>
  <c r="U22" i="6"/>
  <c r="AG23" i="6"/>
  <c r="AA25" i="6"/>
  <c r="AA28" i="6"/>
  <c r="O38" i="6"/>
  <c r="O40" i="6"/>
  <c r="O45" i="6"/>
  <c r="AA12" i="6"/>
  <c r="U14" i="6"/>
  <c r="U17" i="6"/>
  <c r="AA19" i="6"/>
  <c r="AA22" i="6"/>
  <c r="AG25" i="6"/>
  <c r="U27" i="6"/>
  <c r="AG28" i="6"/>
  <c r="O42" i="6"/>
  <c r="O47" i="6"/>
  <c r="AG12" i="6"/>
  <c r="AA7" i="4"/>
  <c r="O9" i="4"/>
  <c r="AG10" i="4"/>
  <c r="AG13" i="4"/>
  <c r="O17" i="4"/>
  <c r="AG18" i="4"/>
  <c r="AG7" i="4"/>
  <c r="U9" i="4"/>
  <c r="O11" i="4"/>
  <c r="AA12" i="4"/>
  <c r="AA15" i="4"/>
  <c r="AA9" i="4"/>
  <c r="AG12" i="4"/>
  <c r="AG15" i="4"/>
  <c r="AA17" i="4"/>
  <c r="AG9" i="4"/>
  <c r="AA11" i="4"/>
  <c r="AA14" i="4"/>
  <c r="AG17" i="4"/>
  <c r="AA8" i="4"/>
  <c r="AG11" i="4"/>
  <c r="Z10" i="2"/>
  <c r="Z13" i="2"/>
  <c r="AF16" i="2"/>
  <c r="AF19" i="2"/>
  <c r="T21" i="2"/>
  <c r="T24" i="2"/>
  <c r="AF25" i="2"/>
  <c r="T27" i="2"/>
  <c r="AF28" i="2"/>
  <c r="AF36" i="2"/>
  <c r="AF41" i="2"/>
  <c r="Z45" i="2"/>
  <c r="T9" i="2"/>
  <c r="AF10" i="2"/>
  <c r="AF7" i="2" s="1"/>
  <c r="T12" i="2"/>
  <c r="AF13" i="2"/>
  <c r="Z15" i="2"/>
  <c r="N17" i="2"/>
  <c r="Z18" i="2"/>
  <c r="N20" i="2"/>
  <c r="Z21" i="2"/>
  <c r="N23" i="2"/>
  <c r="Z24" i="2"/>
  <c r="N26" i="2"/>
  <c r="Z27" i="2"/>
  <c r="Z35" i="2"/>
  <c r="N37" i="2"/>
  <c r="Z38" i="2"/>
  <c r="Z40" i="2"/>
  <c r="N42" i="2"/>
  <c r="AF43" i="2"/>
  <c r="AF45" i="2"/>
  <c r="N9" i="2"/>
  <c r="N12" i="2"/>
  <c r="N15" i="2"/>
  <c r="T18" i="2"/>
  <c r="AF22" i="2"/>
  <c r="Z43" i="2"/>
  <c r="N8" i="2"/>
  <c r="Z9" i="2"/>
  <c r="N11" i="2"/>
  <c r="Z12" i="2"/>
  <c r="N14" i="2"/>
  <c r="AF15" i="2"/>
  <c r="T17" i="2"/>
  <c r="AF18" i="2"/>
  <c r="T20" i="2"/>
  <c r="AF21" i="2"/>
  <c r="T23" i="2"/>
  <c r="AF24" i="2"/>
  <c r="T26" i="2"/>
  <c r="AF35" i="2"/>
  <c r="T37" i="2"/>
  <c r="AF38" i="2"/>
  <c r="AF40" i="2"/>
  <c r="T42" i="2"/>
  <c r="T14" i="2"/>
  <c r="N16" i="2"/>
  <c r="N19" i="2"/>
  <c r="N22" i="2"/>
  <c r="N25" i="2"/>
  <c r="N28" i="2"/>
  <c r="Z37" i="2"/>
  <c r="Z42" i="2"/>
  <c r="Z44" i="2"/>
  <c r="N10" i="2"/>
  <c r="N13" i="2"/>
  <c r="T16" i="2"/>
  <c r="T22" i="2"/>
  <c r="T25" i="2"/>
  <c r="T28" i="2"/>
  <c r="AF37" i="2"/>
  <c r="AF39" i="2"/>
  <c r="AF42" i="2"/>
  <c r="Z46" i="2"/>
  <c r="T10" i="2"/>
  <c r="Z16" i="2"/>
  <c r="N18" i="2"/>
  <c r="Z19" i="2"/>
  <c r="N21" i="2"/>
  <c r="Z22" i="2"/>
  <c r="N24" i="2"/>
  <c r="Z25" i="2"/>
  <c r="Z36" i="2"/>
</calcChain>
</file>

<file path=xl/sharedStrings.xml><?xml version="1.0" encoding="utf-8"?>
<sst xmlns="http://schemas.openxmlformats.org/spreadsheetml/2006/main" count="328" uniqueCount="121">
  <si>
    <t>17　財　　政</t>
    <rPh sb="3" eb="4">
      <t>ザイ</t>
    </rPh>
    <rPh sb="6" eb="7">
      <t>セイ</t>
    </rPh>
    <phoneticPr fontId="4"/>
  </si>
  <si>
    <t>17-1　一般会計歳入歳出決算</t>
    <rPh sb="5" eb="7">
      <t>イッパン</t>
    </rPh>
    <rPh sb="7" eb="9">
      <t>カイケイ</t>
    </rPh>
    <rPh sb="9" eb="11">
      <t>サイニュウ</t>
    </rPh>
    <rPh sb="11" eb="13">
      <t>サイシュツ</t>
    </rPh>
    <rPh sb="13" eb="15">
      <t>ケッサン</t>
    </rPh>
    <phoneticPr fontId="4"/>
  </si>
  <si>
    <t>(１)　歳　　入</t>
    <rPh sb="4" eb="5">
      <t>トシ</t>
    </rPh>
    <rPh sb="7" eb="8">
      <t>イリ</t>
    </rPh>
    <phoneticPr fontId="4"/>
  </si>
  <si>
    <t>(単位：千円)</t>
    <rPh sb="1" eb="3">
      <t>タンイ</t>
    </rPh>
    <rPh sb="4" eb="6">
      <t>センエン</t>
    </rPh>
    <phoneticPr fontId="4"/>
  </si>
  <si>
    <t>款別</t>
    <rPh sb="0" eb="1">
      <t>カン</t>
    </rPh>
    <rPh sb="1" eb="2">
      <t>ベツ</t>
    </rPh>
    <phoneticPr fontId="4"/>
  </si>
  <si>
    <t>平成２４年度</t>
    <phoneticPr fontId="4"/>
  </si>
  <si>
    <t>平成２５年度</t>
  </si>
  <si>
    <t>平成２６年度</t>
  </si>
  <si>
    <t>平成２７年度</t>
  </si>
  <si>
    <t>金　　額</t>
    <rPh sb="0" eb="1">
      <t>キン</t>
    </rPh>
    <rPh sb="3" eb="4">
      <t>ガク</t>
    </rPh>
    <phoneticPr fontId="4"/>
  </si>
  <si>
    <t>構成比</t>
    <rPh sb="0" eb="3">
      <t>コウセイヒ</t>
    </rPh>
    <phoneticPr fontId="4"/>
  </si>
  <si>
    <t>％</t>
    <phoneticPr fontId="4"/>
  </si>
  <si>
    <t>総額</t>
    <rPh sb="0" eb="2">
      <t>ソウガク</t>
    </rPh>
    <phoneticPr fontId="4"/>
  </si>
  <si>
    <t>市税</t>
    <rPh sb="0" eb="2">
      <t>シゼイ</t>
    </rPh>
    <phoneticPr fontId="4"/>
  </si>
  <si>
    <t>地方譲与税</t>
    <rPh sb="0" eb="2">
      <t>チホウ</t>
    </rPh>
    <rPh sb="2" eb="4">
      <t>ジョウヨ</t>
    </rPh>
    <rPh sb="4" eb="5">
      <t>ゼイ</t>
    </rPh>
    <phoneticPr fontId="4"/>
  </si>
  <si>
    <t>利子割交付金</t>
    <rPh sb="0" eb="2">
      <t>リシ</t>
    </rPh>
    <rPh sb="2" eb="3">
      <t>ワ</t>
    </rPh>
    <rPh sb="3" eb="6">
      <t>コウフキン</t>
    </rPh>
    <phoneticPr fontId="4"/>
  </si>
  <si>
    <t>配当割交付金</t>
    <rPh sb="0" eb="2">
      <t>ハイトウ</t>
    </rPh>
    <rPh sb="2" eb="3">
      <t>ワリ</t>
    </rPh>
    <rPh sb="3" eb="6">
      <t>コウフキン</t>
    </rPh>
    <phoneticPr fontId="4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</si>
  <si>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4"/>
  </si>
  <si>
    <t>地方消費税交付金</t>
    <rPh sb="0" eb="2">
      <t>チホウ</t>
    </rPh>
    <rPh sb="2" eb="5">
      <t>ショウヒゼイ</t>
    </rPh>
    <rPh sb="5" eb="8">
      <t>コウフキン</t>
    </rPh>
    <phoneticPr fontId="4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</si>
  <si>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4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</si>
  <si>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4"/>
  </si>
  <si>
    <t>地方特例交付金</t>
    <rPh sb="0" eb="2">
      <t>チホウ</t>
    </rPh>
    <rPh sb="2" eb="4">
      <t>トクレイ</t>
    </rPh>
    <rPh sb="4" eb="7">
      <t>コウフキン</t>
    </rPh>
    <phoneticPr fontId="4"/>
  </si>
  <si>
    <t>地方交付税</t>
    <rPh sb="0" eb="2">
      <t>チホウ</t>
    </rPh>
    <rPh sb="2" eb="5">
      <t>コウフゼイ</t>
    </rPh>
    <phoneticPr fontId="4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</si>
  <si>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4"/>
  </si>
  <si>
    <t>分担金及び負担金</t>
    <rPh sb="0" eb="3">
      <t>ブンタンキン</t>
    </rPh>
    <rPh sb="3" eb="4">
      <t>オヨ</t>
    </rPh>
    <rPh sb="5" eb="8">
      <t>フタンキン</t>
    </rPh>
    <phoneticPr fontId="4"/>
  </si>
  <si>
    <t>使用料及び手数料</t>
    <rPh sb="0" eb="3">
      <t>シヨウリョウ</t>
    </rPh>
    <rPh sb="3" eb="4">
      <t>オヨ</t>
    </rPh>
    <rPh sb="5" eb="8">
      <t>テスウリョウ</t>
    </rPh>
    <phoneticPr fontId="4"/>
  </si>
  <si>
    <t>国庫支出金</t>
    <rPh sb="0" eb="2">
      <t>コッコ</t>
    </rPh>
    <rPh sb="2" eb="5">
      <t>シシュツキン</t>
    </rPh>
    <phoneticPr fontId="4"/>
  </si>
  <si>
    <t>県支出金</t>
    <rPh sb="0" eb="1">
      <t>ケン</t>
    </rPh>
    <rPh sb="1" eb="3">
      <t>シシュツ</t>
    </rPh>
    <rPh sb="3" eb="4">
      <t>キン</t>
    </rPh>
    <phoneticPr fontId="4"/>
  </si>
  <si>
    <t>財産収入</t>
    <rPh sb="0" eb="2">
      <t>ザイサン</t>
    </rPh>
    <rPh sb="2" eb="4">
      <t>シュウニュウ</t>
    </rPh>
    <phoneticPr fontId="4"/>
  </si>
  <si>
    <t>寄附金</t>
    <rPh sb="0" eb="3">
      <t>キフキン</t>
    </rPh>
    <phoneticPr fontId="4"/>
  </si>
  <si>
    <t>繰入金</t>
    <rPh sb="0" eb="2">
      <t>クリイレ</t>
    </rPh>
    <rPh sb="2" eb="3">
      <t>キン</t>
    </rPh>
    <phoneticPr fontId="4"/>
  </si>
  <si>
    <t>繰越金</t>
    <rPh sb="0" eb="2">
      <t>クリコシ</t>
    </rPh>
    <rPh sb="2" eb="3">
      <t>キン</t>
    </rPh>
    <phoneticPr fontId="4"/>
  </si>
  <si>
    <t>諸収入</t>
    <rPh sb="0" eb="1">
      <t>ショ</t>
    </rPh>
    <rPh sb="1" eb="3">
      <t>シュウニュウ</t>
    </rPh>
    <phoneticPr fontId="4"/>
  </si>
  <si>
    <t>市債</t>
    <rPh sb="0" eb="2">
      <t>シサイ</t>
    </rPh>
    <phoneticPr fontId="4"/>
  </si>
  <si>
    <t>(２)　歳　　出</t>
    <rPh sb="4" eb="5">
      <t>トシ</t>
    </rPh>
    <rPh sb="7" eb="8">
      <t>デ</t>
    </rPh>
    <phoneticPr fontId="4"/>
  </si>
  <si>
    <t>議会費</t>
    <rPh sb="0" eb="2">
      <t>ギカイ</t>
    </rPh>
    <rPh sb="2" eb="3">
      <t>ヒ</t>
    </rPh>
    <phoneticPr fontId="4"/>
  </si>
  <si>
    <t>総務費</t>
    <rPh sb="0" eb="3">
      <t>ソウムヒ</t>
    </rPh>
    <phoneticPr fontId="4"/>
  </si>
  <si>
    <t>民生費</t>
    <rPh sb="0" eb="2">
      <t>ミンセイ</t>
    </rPh>
    <rPh sb="2" eb="3">
      <t>ヒ</t>
    </rPh>
    <phoneticPr fontId="4"/>
  </si>
  <si>
    <t>衛生費</t>
    <rPh sb="0" eb="3">
      <t>エイセイヒ</t>
    </rPh>
    <phoneticPr fontId="4"/>
  </si>
  <si>
    <t>労働費</t>
    <rPh sb="0" eb="3">
      <t>ロウドウヒ</t>
    </rPh>
    <phoneticPr fontId="4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</si>
  <si>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4"/>
  </si>
  <si>
    <t>商工費</t>
    <rPh sb="0" eb="2">
      <t>ショウコウ</t>
    </rPh>
    <rPh sb="2" eb="3">
      <t>ヒ</t>
    </rPh>
    <phoneticPr fontId="4"/>
  </si>
  <si>
    <t>土木費</t>
    <rPh sb="0" eb="2">
      <t>ドボク</t>
    </rPh>
    <rPh sb="2" eb="3">
      <t>ヒ</t>
    </rPh>
    <phoneticPr fontId="4"/>
  </si>
  <si>
    <t>消防費</t>
    <rPh sb="0" eb="2">
      <t>ショウボウ</t>
    </rPh>
    <rPh sb="2" eb="3">
      <t>ヒ</t>
    </rPh>
    <phoneticPr fontId="4"/>
  </si>
  <si>
    <t>教育費</t>
    <rPh sb="0" eb="3">
      <t>キョウイクヒ</t>
    </rPh>
    <phoneticPr fontId="4"/>
  </si>
  <si>
    <t>災害復旧費</t>
    <rPh sb="0" eb="2">
      <t>サイガイ</t>
    </rPh>
    <rPh sb="2" eb="4">
      <t>フッキュウ</t>
    </rPh>
    <rPh sb="4" eb="5">
      <t>ヒ</t>
    </rPh>
    <phoneticPr fontId="4"/>
  </si>
  <si>
    <t>公債費</t>
    <rPh sb="0" eb="3">
      <t>コウサイヒ</t>
    </rPh>
    <phoneticPr fontId="4"/>
  </si>
  <si>
    <t>資料　銚子市決算書</t>
    <rPh sb="0" eb="2">
      <t>シリョウ</t>
    </rPh>
    <rPh sb="3" eb="6">
      <t>チョウシシ</t>
    </rPh>
    <rPh sb="6" eb="9">
      <t>ケッサンショ</t>
    </rPh>
    <phoneticPr fontId="4"/>
  </si>
  <si>
    <t>17-2　特別会計歳入歳出決算</t>
  </si>
  <si>
    <t>(１)  歳    入</t>
    <rPh sb="5" eb="6">
      <t>トシ</t>
    </rPh>
    <rPh sb="10" eb="11">
      <t>イリ</t>
    </rPh>
    <phoneticPr fontId="4"/>
  </si>
  <si>
    <t>事　　　　業　　　　別</t>
    <rPh sb="0" eb="1">
      <t>コト</t>
    </rPh>
    <rPh sb="5" eb="6">
      <t>ギョウ</t>
    </rPh>
    <rPh sb="10" eb="11">
      <t>ベツ</t>
    </rPh>
    <phoneticPr fontId="4"/>
  </si>
  <si>
    <t>国民健康保険事業</t>
    <rPh sb="0" eb="2">
      <t>コクミン</t>
    </rPh>
    <rPh sb="2" eb="4">
      <t>ケンコウ</t>
    </rPh>
    <rPh sb="4" eb="6">
      <t>ホケン</t>
    </rPh>
    <rPh sb="6" eb="8">
      <t>ジギョウ</t>
    </rPh>
    <phoneticPr fontId="4"/>
  </si>
  <si>
    <t>下水道事業</t>
    <rPh sb="0" eb="2">
      <t>ゲスイ</t>
    </rPh>
    <rPh sb="2" eb="3">
      <t>ドウ</t>
    </rPh>
    <rPh sb="3" eb="5">
      <t>ジギョウ</t>
    </rPh>
    <phoneticPr fontId="4"/>
  </si>
  <si>
    <t>介護保険事業</t>
    <rPh sb="0" eb="2">
      <t>カイゴ</t>
    </rPh>
    <rPh sb="2" eb="4">
      <t>ホケン</t>
    </rPh>
    <rPh sb="4" eb="6">
      <t>ジギョウ</t>
    </rPh>
    <phoneticPr fontId="4"/>
  </si>
  <si>
    <t>介護保険予防支援事業</t>
    <rPh sb="0" eb="2">
      <t>カイゴ</t>
    </rPh>
    <rPh sb="2" eb="4">
      <t>ホケン</t>
    </rPh>
    <rPh sb="4" eb="6">
      <t>ヨボウ</t>
    </rPh>
    <rPh sb="6" eb="8">
      <t>シエン</t>
    </rPh>
    <rPh sb="8" eb="10">
      <t>ジギョウ</t>
    </rPh>
    <phoneticPr fontId="4"/>
  </si>
  <si>
    <t>後期高齢者医療事業</t>
    <rPh sb="0" eb="2">
      <t>コウキ</t>
    </rPh>
    <rPh sb="2" eb="5">
      <t>コウレイシャ</t>
    </rPh>
    <rPh sb="5" eb="7">
      <t>イリョウ</t>
    </rPh>
    <rPh sb="7" eb="9">
      <t>ジギョウ</t>
    </rPh>
    <phoneticPr fontId="4"/>
  </si>
  <si>
    <t>(２)  歳    出</t>
    <rPh sb="5" eb="6">
      <t>トシ</t>
    </rPh>
    <rPh sb="10" eb="11">
      <t>デ</t>
    </rPh>
    <phoneticPr fontId="4"/>
  </si>
  <si>
    <t>17-3　公営企業決算</t>
    <rPh sb="5" eb="7">
      <t>コウエイ</t>
    </rPh>
    <rPh sb="7" eb="9">
      <t>キギョウ</t>
    </rPh>
    <rPh sb="9" eb="11">
      <t>ケッサン</t>
    </rPh>
    <phoneticPr fontId="4"/>
  </si>
  <si>
    <t>(１)  収　　入</t>
    <rPh sb="5" eb="6">
      <t>オサム</t>
    </rPh>
    <rPh sb="8" eb="9">
      <t>イリ</t>
    </rPh>
    <phoneticPr fontId="4"/>
  </si>
  <si>
    <t>水道事業</t>
    <rPh sb="0" eb="2">
      <t>スイドウ</t>
    </rPh>
    <rPh sb="2" eb="4">
      <t>ジギョウ</t>
    </rPh>
    <phoneticPr fontId="4"/>
  </si>
  <si>
    <t>病院事業</t>
    <rPh sb="0" eb="2">
      <t>ビョウイン</t>
    </rPh>
    <rPh sb="2" eb="4">
      <t>ジギョウ</t>
    </rPh>
    <phoneticPr fontId="4"/>
  </si>
  <si>
    <t>(２)  支　　出</t>
    <rPh sb="5" eb="6">
      <t>ササ</t>
    </rPh>
    <rPh sb="8" eb="9">
      <t>デ</t>
    </rPh>
    <phoneticPr fontId="4"/>
  </si>
  <si>
    <t xml:space="preserve"> 17-4　一般会計における性質別決算</t>
  </si>
  <si>
    <t>性　　質　　別</t>
    <rPh sb="0" eb="1">
      <t>セイ</t>
    </rPh>
    <rPh sb="3" eb="4">
      <t>シツ</t>
    </rPh>
    <rPh sb="6" eb="7">
      <t>ベツ</t>
    </rPh>
    <phoneticPr fontId="4"/>
  </si>
  <si>
    <t>人件費</t>
    <rPh sb="0" eb="3">
      <t>ジンケンヒ</t>
    </rPh>
    <phoneticPr fontId="4"/>
  </si>
  <si>
    <t>扶助費</t>
    <rPh sb="0" eb="3">
      <t>フジョヒ</t>
    </rPh>
    <phoneticPr fontId="4"/>
  </si>
  <si>
    <t>普通建設事業費</t>
    <rPh sb="0" eb="2">
      <t>フツウ</t>
    </rPh>
    <rPh sb="2" eb="4">
      <t>ケンセツ</t>
    </rPh>
    <rPh sb="4" eb="7">
      <t>ジギョウヒ</t>
    </rPh>
    <phoneticPr fontId="4"/>
  </si>
  <si>
    <t>災害復旧事業費</t>
    <rPh sb="0" eb="2">
      <t>サイガイ</t>
    </rPh>
    <rPh sb="2" eb="4">
      <t>フッキュウ</t>
    </rPh>
    <rPh sb="4" eb="7">
      <t>ジギョウヒ</t>
    </rPh>
    <phoneticPr fontId="4"/>
  </si>
  <si>
    <t>物件費</t>
    <rPh sb="0" eb="3">
      <t>ブッケンヒ</t>
    </rPh>
    <phoneticPr fontId="4"/>
  </si>
  <si>
    <t>維持補修費</t>
    <rPh sb="0" eb="2">
      <t>イジ</t>
    </rPh>
    <rPh sb="2" eb="4">
      <t>ホシュウ</t>
    </rPh>
    <rPh sb="4" eb="5">
      <t>ヒ</t>
    </rPh>
    <phoneticPr fontId="4"/>
  </si>
  <si>
    <t>補助費等</t>
    <rPh sb="0" eb="2">
      <t>ホジョ</t>
    </rPh>
    <rPh sb="2" eb="3">
      <t>ヒ</t>
    </rPh>
    <rPh sb="3" eb="4">
      <t>トウ</t>
    </rPh>
    <phoneticPr fontId="4"/>
  </si>
  <si>
    <t>積立金</t>
    <rPh sb="0" eb="2">
      <t>ツミタテ</t>
    </rPh>
    <rPh sb="2" eb="3">
      <t>キン</t>
    </rPh>
    <phoneticPr fontId="4"/>
  </si>
  <si>
    <t>投資及び出資金</t>
    <rPh sb="0" eb="2">
      <t>トウシ</t>
    </rPh>
    <rPh sb="2" eb="3">
      <t>オヨ</t>
    </rPh>
    <rPh sb="4" eb="7">
      <t>シュッシキン</t>
    </rPh>
    <phoneticPr fontId="4"/>
  </si>
  <si>
    <t>貸付金</t>
    <rPh sb="0" eb="2">
      <t>カシツケ</t>
    </rPh>
    <rPh sb="2" eb="3">
      <t>キン</t>
    </rPh>
    <phoneticPr fontId="4"/>
  </si>
  <si>
    <t>繰出金</t>
    <rPh sb="0" eb="1">
      <t>ク</t>
    </rPh>
    <rPh sb="1" eb="2">
      <t>ダ</t>
    </rPh>
    <rPh sb="2" eb="3">
      <t>キン</t>
    </rPh>
    <phoneticPr fontId="4"/>
  </si>
  <si>
    <t>17-5　市　税　決　算　額</t>
    <rPh sb="5" eb="6">
      <t>シ</t>
    </rPh>
    <rPh sb="7" eb="8">
      <t>ゼイ</t>
    </rPh>
    <rPh sb="9" eb="10">
      <t>ケツ</t>
    </rPh>
    <rPh sb="11" eb="12">
      <t>ザン</t>
    </rPh>
    <rPh sb="13" eb="14">
      <t>ガク</t>
    </rPh>
    <phoneticPr fontId="4"/>
  </si>
  <si>
    <t>(単位：円)</t>
    <rPh sb="1" eb="3">
      <t>タンイ</t>
    </rPh>
    <rPh sb="4" eb="5">
      <t>エン</t>
    </rPh>
    <phoneticPr fontId="4"/>
  </si>
  <si>
    <t>平成２４年度</t>
  </si>
  <si>
    <t>市民税</t>
    <rPh sb="0" eb="3">
      <t>シミンゼイ</t>
    </rPh>
    <phoneticPr fontId="4"/>
  </si>
  <si>
    <t>固定資産税</t>
    <rPh sb="0" eb="2">
      <t>コテイ</t>
    </rPh>
    <rPh sb="2" eb="5">
      <t>シサンゼイ</t>
    </rPh>
    <phoneticPr fontId="4"/>
  </si>
  <si>
    <t>軽自動車税</t>
    <rPh sb="0" eb="4">
      <t>ケイジドウシャ</t>
    </rPh>
    <rPh sb="4" eb="5">
      <t>ゼイ</t>
    </rPh>
    <phoneticPr fontId="4"/>
  </si>
  <si>
    <t>市たばこ税</t>
    <rPh sb="0" eb="1">
      <t>シ</t>
    </rPh>
    <rPh sb="4" eb="5">
      <t>ゼイ</t>
    </rPh>
    <phoneticPr fontId="4"/>
  </si>
  <si>
    <t>入湯税</t>
    <rPh sb="0" eb="2">
      <t>ニュウトウ</t>
    </rPh>
    <rPh sb="2" eb="3">
      <t>ゼイ</t>
    </rPh>
    <phoneticPr fontId="4"/>
  </si>
  <si>
    <t>都市計画税</t>
    <rPh sb="0" eb="2">
      <t>トシ</t>
    </rPh>
    <rPh sb="2" eb="4">
      <t>ケイカク</t>
    </rPh>
    <rPh sb="4" eb="5">
      <t>ゼイ</t>
    </rPh>
    <phoneticPr fontId="4"/>
  </si>
  <si>
    <t xml:space="preserve"> 17-6　市民の市税負担状況</t>
  </si>
  <si>
    <t>年度・税目</t>
    <rPh sb="0" eb="2">
      <t>ネンド</t>
    </rPh>
    <rPh sb="3" eb="5">
      <t>ゼイモク</t>
    </rPh>
    <phoneticPr fontId="4"/>
  </si>
  <si>
    <t>収　納　済　額</t>
    <rPh sb="0" eb="1">
      <t>オサム</t>
    </rPh>
    <rPh sb="2" eb="3">
      <t>オサム</t>
    </rPh>
    <rPh sb="4" eb="5">
      <t>ズ</t>
    </rPh>
    <rPh sb="6" eb="7">
      <t>ガク</t>
    </rPh>
    <phoneticPr fontId="4"/>
  </si>
  <si>
    <t>１人当たり負担額</t>
    <rPh sb="1" eb="2">
      <t>ヒト</t>
    </rPh>
    <rPh sb="2" eb="3">
      <t>ア</t>
    </rPh>
    <rPh sb="5" eb="7">
      <t>フタン</t>
    </rPh>
    <rPh sb="7" eb="8">
      <t>ガク</t>
    </rPh>
    <phoneticPr fontId="4"/>
  </si>
  <si>
    <t>１世帯当たり負担額</t>
    <rPh sb="1" eb="3">
      <t>セタイ</t>
    </rPh>
    <rPh sb="3" eb="4">
      <t>ア</t>
    </rPh>
    <rPh sb="6" eb="8">
      <t>フタン</t>
    </rPh>
    <rPh sb="8" eb="9">
      <t>ガク</t>
    </rPh>
    <phoneticPr fontId="4"/>
  </si>
  <si>
    <t>人口及び世帯数</t>
    <rPh sb="0" eb="2">
      <t>ジンコウ</t>
    </rPh>
    <rPh sb="2" eb="3">
      <t>オヨ</t>
    </rPh>
    <rPh sb="4" eb="7">
      <t>セタイスウ</t>
    </rPh>
    <phoneticPr fontId="4"/>
  </si>
  <si>
    <t>平成２３年度</t>
    <phoneticPr fontId="4"/>
  </si>
  <si>
    <t>68,125 人</t>
    <rPh sb="7" eb="8">
      <t>ニン</t>
    </rPh>
    <phoneticPr fontId="4"/>
  </si>
  <si>
    <t>26,884 世帯</t>
    <rPh sb="7" eb="9">
      <t>セタイ</t>
    </rPh>
    <phoneticPr fontId="4"/>
  </si>
  <si>
    <t>その他</t>
    <rPh sb="2" eb="3">
      <t>ホカ</t>
    </rPh>
    <phoneticPr fontId="4"/>
  </si>
  <si>
    <t>68,930人</t>
    <rPh sb="6" eb="7">
      <t>ニン</t>
    </rPh>
    <phoneticPr fontId="4"/>
  </si>
  <si>
    <t>28,113 世帯</t>
    <rPh sb="7" eb="9">
      <t>セタイ</t>
    </rPh>
    <phoneticPr fontId="4"/>
  </si>
  <si>
    <t>平成２５年度</t>
    <phoneticPr fontId="4"/>
  </si>
  <si>
    <t>67,566人</t>
    <rPh sb="6" eb="7">
      <t>ニン</t>
    </rPh>
    <phoneticPr fontId="4"/>
  </si>
  <si>
    <t>27,936 世帯</t>
    <rPh sb="7" eb="9">
      <t>セタイ</t>
    </rPh>
    <phoneticPr fontId="4"/>
  </si>
  <si>
    <t>平成２６年度</t>
    <rPh sb="0" eb="2">
      <t>ヘイセイ</t>
    </rPh>
    <rPh sb="4" eb="6">
      <t>ネンド</t>
    </rPh>
    <phoneticPr fontId="4"/>
  </si>
  <si>
    <t>66,413人</t>
    <rPh sb="6" eb="7">
      <t>ニン</t>
    </rPh>
    <phoneticPr fontId="4"/>
  </si>
  <si>
    <t xml:space="preserve"> 27,800世帯</t>
    <rPh sb="7" eb="9">
      <t>セタイ</t>
    </rPh>
    <phoneticPr fontId="4"/>
  </si>
  <si>
    <t>平成２７年度</t>
    <rPh sb="0" eb="2">
      <t>ヘイセイ</t>
    </rPh>
    <rPh sb="4" eb="6">
      <t>ネンド</t>
    </rPh>
    <phoneticPr fontId="4"/>
  </si>
  <si>
    <t>64,990人</t>
    <rPh sb="6" eb="7">
      <t>ニン</t>
    </rPh>
    <phoneticPr fontId="4"/>
  </si>
  <si>
    <t>27,586世帯</t>
    <rPh sb="6" eb="8">
      <t>セタイ</t>
    </rPh>
    <phoneticPr fontId="4"/>
  </si>
  <si>
    <t>注)　人口及び世帯数は各年度末現在数</t>
    <rPh sb="0" eb="1">
      <t>チュウ</t>
    </rPh>
    <rPh sb="3" eb="5">
      <t>ジンコウ</t>
    </rPh>
    <rPh sb="5" eb="6">
      <t>オヨ</t>
    </rPh>
    <rPh sb="7" eb="10">
      <t>セタイスウ</t>
    </rPh>
    <rPh sb="11" eb="15">
      <t>カクネンドマツ</t>
    </rPh>
    <rPh sb="15" eb="17">
      <t>ゲンザイ</t>
    </rPh>
    <rPh sb="17" eb="18">
      <t>カズ</t>
    </rPh>
    <phoneticPr fontId="4"/>
  </si>
  <si>
    <t xml:space="preserve"> 17-7　一般会計における款別予算額の推移(当初予算)</t>
  </si>
  <si>
    <t>(１)　歳　　　入</t>
    <rPh sb="4" eb="5">
      <t>トシ</t>
    </rPh>
    <rPh sb="8" eb="9">
      <t>イリ</t>
    </rPh>
    <phoneticPr fontId="4"/>
  </si>
  <si>
    <t>款　　　　　　　別</t>
    <rPh sb="0" eb="1">
      <t>カン</t>
    </rPh>
    <rPh sb="8" eb="9">
      <t>ベツ</t>
    </rPh>
    <phoneticPr fontId="4"/>
  </si>
  <si>
    <t>平 成 ２５ 年 度</t>
    <phoneticPr fontId="4"/>
  </si>
  <si>
    <t>平 成 ２６ 年 度</t>
  </si>
  <si>
    <t>平 成 ２７ 年 度</t>
  </si>
  <si>
    <t>平 成 ２８ 年 度</t>
  </si>
  <si>
    <t>％</t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</si>
  <si>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4"/>
  </si>
  <si>
    <t>(２)　歳　　　出</t>
    <rPh sb="4" eb="5">
      <t>トシ</t>
    </rPh>
    <rPh sb="8" eb="9">
      <t>デ</t>
    </rPh>
    <phoneticPr fontId="4"/>
  </si>
  <si>
    <t>予備費</t>
    <rPh sb="0" eb="3">
      <t>ヨビヒ</t>
    </rPh>
    <phoneticPr fontId="4"/>
  </si>
  <si>
    <t>資料　銚子市予算書</t>
    <rPh sb="0" eb="2">
      <t>シリョウ</t>
    </rPh>
    <rPh sb="3" eb="6">
      <t>チョウシシ</t>
    </rPh>
    <rPh sb="6" eb="9">
      <t>ヨサンショ</t>
    </rPh>
    <phoneticPr fontId="4"/>
  </si>
  <si>
    <t xml:space="preserve"> 17-8　一般会計における性質別予算額の推移(当初予算)</t>
    <phoneticPr fontId="4"/>
  </si>
  <si>
    <t>性質別</t>
    <rPh sb="0" eb="1">
      <t>セイ</t>
    </rPh>
    <rPh sb="1" eb="2">
      <t>シツ</t>
    </rPh>
    <rPh sb="2" eb="3">
      <t>ベツ</t>
    </rPh>
    <phoneticPr fontId="4"/>
  </si>
  <si>
    <t>平成２８年度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</si>
</sst>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¥&quot;#,##0_);[Red]\(&quot;¥&quot;#,##0\)"/>
    <numFmt numFmtId="41" formatCode="_(* #,##0_);_(* \(#,##0\);_(* &quot;-&quot;_);_(@_)"/>
    <numFmt numFmtId="176" formatCode="#,##0.0;[Red]\-#,##0.0"/>
    <numFmt numFmtId="177" formatCode="#,##0_ "/>
    <numFmt numFmtId="178" formatCode="0_ "/>
    <numFmt numFmtId="179" formatCode="0.0_);[Red]\(0.0\)"/>
    <numFmt numFmtId="180" formatCode="0.0;&quot;△ &quot;0.0"/>
    <numFmt numFmtId="181" formatCode="#,##0.0"/>
  </numFmts>
  <fonts count="11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3"/>
      <name val="ＭＳ 明朝"/>
      <family val="1"/>
      <charset val="128"/>
    </font>
    <font>
      <b/>
      <sz val="13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2" fillId="2" borderId="0" xfId="1" applyFont="1" applyFill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0" xfId="1" applyFont="1">
      <alignment vertical="center"/>
    </xf>
    <xf numFmtId="0" fontId="1" fillId="0" borderId="0" xfId="1">
      <alignment vertical="center"/>
    </xf>
    <xf numFmtId="0" fontId="5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left" vertical="center"/>
    </xf>
    <xf numFmtId="0" fontId="6" fillId="0" borderId="1" xfId="1" applyFont="1" applyBorder="1" applyAlignment="1">
      <alignment horizontal="right"/>
    </xf>
    <xf numFmtId="0" fontId="6" fillId="0" borderId="2" xfId="1" applyFont="1" applyBorder="1" applyAlignment="1">
      <alignment horizontal="distributed" vertical="center" justifyLastLine="1"/>
    </xf>
    <xf numFmtId="0" fontId="6" fillId="0" borderId="3" xfId="1" applyFont="1" applyBorder="1" applyAlignment="1">
      <alignment horizontal="distributed" vertical="center" justifyLastLine="1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distributed" vertical="center" justifyLastLine="1"/>
    </xf>
    <xf numFmtId="0" fontId="6" fillId="0" borderId="7" xfId="1" applyFont="1" applyBorder="1" applyAlignment="1">
      <alignment horizontal="distributed" vertical="center" justifyLastLine="1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2" xfId="1" applyBorder="1" applyAlignment="1">
      <alignment horizontal="right" vertical="center"/>
    </xf>
    <xf numFmtId="0" fontId="1" fillId="0" borderId="10" xfId="1" applyBorder="1" applyAlignment="1">
      <alignment horizontal="right" vertical="center"/>
    </xf>
    <xf numFmtId="0" fontId="7" fillId="0" borderId="0" xfId="1" applyFont="1" applyAlignment="1">
      <alignment horizontal="distributed" vertical="center"/>
    </xf>
    <xf numFmtId="0" fontId="8" fillId="0" borderId="13" xfId="1" applyFont="1" applyBorder="1">
      <alignment vertical="center"/>
    </xf>
    <xf numFmtId="38" fontId="7" fillId="0" borderId="0" xfId="2" applyFont="1" applyAlignment="1">
      <alignment horizontal="right" vertical="center"/>
    </xf>
    <xf numFmtId="176" fontId="7" fillId="0" borderId="0" xfId="2" applyNumberFormat="1" applyFont="1" applyAlignment="1">
      <alignment horizontal="right" vertical="center"/>
    </xf>
    <xf numFmtId="0" fontId="8" fillId="0" borderId="0" xfId="1" applyFont="1">
      <alignment vertical="center"/>
    </xf>
    <xf numFmtId="0" fontId="6" fillId="0" borderId="0" xfId="1" applyFont="1" applyAlignment="1">
      <alignment horizontal="distributed" vertical="center"/>
    </xf>
    <xf numFmtId="0" fontId="1" fillId="0" borderId="13" xfId="1" applyBorder="1">
      <alignment vertical="center"/>
    </xf>
    <xf numFmtId="38" fontId="6" fillId="0" borderId="0" xfId="2" applyFont="1" applyAlignment="1">
      <alignment horizontal="right" vertical="center"/>
    </xf>
    <xf numFmtId="176" fontId="6" fillId="0" borderId="0" xfId="2" applyNumberFormat="1" applyFont="1" applyAlignment="1">
      <alignment horizontal="right" vertical="center"/>
    </xf>
    <xf numFmtId="176" fontId="6" fillId="0" borderId="0" xfId="2" applyNumberFormat="1" applyFont="1" applyFill="1" applyAlignment="1">
      <alignment horizontal="right" vertical="center"/>
    </xf>
    <xf numFmtId="38" fontId="6" fillId="0" borderId="0" xfId="2" applyFont="1" applyFill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6" fillId="0" borderId="6" xfId="1" applyFont="1" applyBorder="1" applyAlignment="1">
      <alignment horizontal="distributed" vertical="center"/>
    </xf>
    <xf numFmtId="0" fontId="1" fillId="0" borderId="7" xfId="1" applyBorder="1">
      <alignment vertical="center"/>
    </xf>
    <xf numFmtId="38" fontId="6" fillId="0" borderId="6" xfId="2" applyFont="1" applyBorder="1" applyAlignment="1">
      <alignment horizontal="right" vertical="center"/>
    </xf>
    <xf numFmtId="176" fontId="6" fillId="0" borderId="6" xfId="2" applyNumberFormat="1" applyFont="1" applyBorder="1" applyAlignment="1">
      <alignment horizontal="right" vertical="center"/>
    </xf>
    <xf numFmtId="38" fontId="6" fillId="0" borderId="6" xfId="2" applyFont="1" applyFill="1" applyBorder="1" applyAlignment="1">
      <alignment horizontal="right" vertical="center"/>
    </xf>
    <xf numFmtId="0" fontId="1" fillId="0" borderId="10" xfId="1" applyBorder="1">
      <alignment vertical="center"/>
    </xf>
    <xf numFmtId="3" fontId="6" fillId="0" borderId="0" xfId="1" applyNumberFormat="1" applyFont="1" applyAlignment="1">
      <alignment horizontal="right" vertical="center"/>
    </xf>
    <xf numFmtId="3" fontId="6" fillId="0" borderId="0" xfId="2" applyNumberFormat="1" applyFont="1" applyAlignment="1">
      <alignment horizontal="right" vertical="center"/>
    </xf>
    <xf numFmtId="3" fontId="6" fillId="0" borderId="0" xfId="2" applyNumberFormat="1" applyFont="1" applyFill="1" applyAlignment="1">
      <alignment horizontal="right" vertical="center"/>
    </xf>
    <xf numFmtId="176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0" fontId="6" fillId="0" borderId="10" xfId="1" applyFont="1" applyBorder="1" applyAlignment="1">
      <alignment horizontal="right" vertical="center"/>
    </xf>
    <xf numFmtId="0" fontId="1" fillId="0" borderId="1" xfId="1" applyBorder="1" applyAlignment="1">
      <alignment horizontal="right"/>
    </xf>
    <xf numFmtId="0" fontId="1" fillId="0" borderId="14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8" fillId="0" borderId="0" xfId="1" applyFont="1" applyAlignment="1">
      <alignment horizontal="distributed" vertical="center"/>
    </xf>
    <xf numFmtId="0" fontId="8" fillId="0" borderId="11" xfId="1" applyFont="1" applyBorder="1">
      <alignment vertical="center"/>
    </xf>
    <xf numFmtId="177" fontId="7" fillId="0" borderId="10" xfId="1" applyNumberFormat="1" applyFont="1" applyBorder="1" applyAlignment="1">
      <alignment horizontal="right" vertical="center"/>
    </xf>
    <xf numFmtId="0" fontId="1" fillId="0" borderId="0" xfId="1" applyAlignment="1">
      <alignment horizontal="distributed" vertical="center"/>
    </xf>
    <xf numFmtId="177" fontId="6" fillId="0" borderId="0" xfId="1" applyNumberFormat="1" applyFont="1" applyAlignment="1">
      <alignment horizontal="right" vertical="center"/>
    </xf>
    <xf numFmtId="0" fontId="1" fillId="0" borderId="6" xfId="1" applyBorder="1">
      <alignment vertical="center"/>
    </xf>
    <xf numFmtId="0" fontId="1" fillId="0" borderId="6" xfId="1" applyBorder="1" applyAlignment="1">
      <alignment horizontal="distributed" vertical="center"/>
    </xf>
    <xf numFmtId="177" fontId="6" fillId="0" borderId="6" xfId="1" applyNumberFormat="1" applyFont="1" applyBorder="1" applyAlignment="1">
      <alignment horizontal="right" vertical="center"/>
    </xf>
    <xf numFmtId="41" fontId="6" fillId="0" borderId="0" xfId="1" applyNumberFormat="1" applyFont="1" applyAlignment="1">
      <alignment horizontal="right"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distributed" vertical="center"/>
    </xf>
    <xf numFmtId="177" fontId="1" fillId="0" borderId="0" xfId="1" applyNumberFormat="1" applyAlignment="1">
      <alignment horizontal="right" vertical="center"/>
    </xf>
    <xf numFmtId="0" fontId="7" fillId="0" borderId="0" xfId="1" applyFont="1" applyAlignment="1">
      <alignment horizontal="center" vertical="center"/>
    </xf>
    <xf numFmtId="0" fontId="1" fillId="0" borderId="1" xfId="1" applyBorder="1">
      <alignment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38" fontId="10" fillId="0" borderId="0" xfId="2" applyFont="1" applyFill="1" applyAlignment="1">
      <alignment horizontal="right" vertical="center"/>
    </xf>
    <xf numFmtId="176" fontId="10" fillId="0" borderId="0" xfId="3" applyNumberFormat="1" applyFont="1" applyFill="1" applyAlignment="1">
      <alignment horizontal="right" vertical="center"/>
    </xf>
    <xf numFmtId="38" fontId="9" fillId="0" borderId="0" xfId="2" applyFont="1" applyFill="1" applyAlignment="1">
      <alignment horizontal="right" vertical="center"/>
    </xf>
    <xf numFmtId="176" fontId="9" fillId="0" borderId="0" xfId="3" applyNumberFormat="1" applyFont="1" applyFill="1" applyAlignment="1">
      <alignment horizontal="right" vertical="center"/>
    </xf>
    <xf numFmtId="0" fontId="1" fillId="0" borderId="7" xfId="1" applyBorder="1" applyAlignment="1">
      <alignment horizontal="center" vertical="center"/>
    </xf>
    <xf numFmtId="38" fontId="9" fillId="0" borderId="6" xfId="2" applyFont="1" applyFill="1" applyBorder="1" applyAlignment="1">
      <alignment horizontal="right" vertical="center"/>
    </xf>
    <xf numFmtId="176" fontId="9" fillId="0" borderId="6" xfId="3" applyNumberFormat="1" applyFont="1" applyFill="1" applyBorder="1" applyAlignment="1">
      <alignment horizontal="right" vertical="center"/>
    </xf>
    <xf numFmtId="177" fontId="10" fillId="0" borderId="10" xfId="1" applyNumberFormat="1" applyFont="1" applyBorder="1" applyAlignment="1">
      <alignment horizontal="right" vertical="center"/>
    </xf>
    <xf numFmtId="177" fontId="9" fillId="0" borderId="0" xfId="1" applyNumberFormat="1" applyFont="1" applyAlignment="1">
      <alignment horizontal="right" vertical="center"/>
    </xf>
    <xf numFmtId="177" fontId="9" fillId="0" borderId="6" xfId="1" applyNumberFormat="1" applyFont="1" applyBorder="1" applyAlignment="1">
      <alignment horizontal="right" vertical="center"/>
    </xf>
    <xf numFmtId="0" fontId="1" fillId="0" borderId="1" xfId="1" applyBorder="1" applyAlignment="1"/>
    <xf numFmtId="0" fontId="1" fillId="0" borderId="14" xfId="1" applyBorder="1" applyAlignment="1">
      <alignment horizontal="distributed" vertical="center" justifyLastLine="1"/>
    </xf>
    <xf numFmtId="0" fontId="1" fillId="0" borderId="15" xfId="1" applyBorder="1" applyAlignment="1">
      <alignment horizontal="distributed" vertical="center" justifyLastLine="1"/>
    </xf>
    <xf numFmtId="177" fontId="10" fillId="0" borderId="17" xfId="1" applyNumberFormat="1" applyFont="1" applyBorder="1" applyAlignment="1">
      <alignment horizontal="right" vertical="center"/>
    </xf>
    <xf numFmtId="177" fontId="10" fillId="0" borderId="0" xfId="1" applyNumberFormat="1" applyFont="1" applyAlignment="1">
      <alignment horizontal="right" vertical="center"/>
    </xf>
    <xf numFmtId="178" fontId="10" fillId="0" borderId="0" xfId="1" applyNumberFormat="1" applyFont="1" applyAlignment="1">
      <alignment horizontal="right" vertical="center"/>
    </xf>
    <xf numFmtId="177" fontId="9" fillId="0" borderId="17" xfId="1" applyNumberFormat="1" applyFont="1" applyBorder="1" applyAlignment="1">
      <alignment horizontal="right" vertical="center"/>
    </xf>
    <xf numFmtId="178" fontId="9" fillId="0" borderId="0" xfId="1" applyNumberFormat="1" applyFont="1" applyAlignment="1">
      <alignment horizontal="right" vertical="center"/>
    </xf>
    <xf numFmtId="177" fontId="9" fillId="0" borderId="17" xfId="1" applyNumberFormat="1" applyFont="1" applyBorder="1" applyAlignment="1">
      <alignment horizontal="right" vertical="center"/>
    </xf>
    <xf numFmtId="177" fontId="9" fillId="0" borderId="0" xfId="1" applyNumberFormat="1" applyFont="1" applyAlignment="1">
      <alignment horizontal="right" vertical="center"/>
    </xf>
    <xf numFmtId="178" fontId="9" fillId="0" borderId="0" xfId="1" applyNumberFormat="1" applyFont="1" applyAlignment="1">
      <alignment horizontal="right" vertical="center"/>
    </xf>
    <xf numFmtId="177" fontId="9" fillId="0" borderId="18" xfId="1" applyNumberFormat="1" applyFont="1" applyBorder="1" applyAlignment="1">
      <alignment horizontal="right" vertical="center"/>
    </xf>
    <xf numFmtId="178" fontId="9" fillId="0" borderId="6" xfId="1" applyNumberFormat="1" applyFont="1" applyBorder="1" applyAlignment="1">
      <alignment horizontal="right" vertical="center"/>
    </xf>
    <xf numFmtId="0" fontId="1" fillId="0" borderId="10" xfId="1" applyBorder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9" fillId="0" borderId="1" xfId="1" applyFont="1" applyBorder="1" applyAlignment="1">
      <alignment horizontal="left" vertical="center"/>
    </xf>
    <xf numFmtId="0" fontId="9" fillId="0" borderId="0" xfId="1" applyFont="1">
      <alignment vertical="center"/>
    </xf>
    <xf numFmtId="0" fontId="9" fillId="0" borderId="1" xfId="1" applyFont="1" applyBorder="1" applyAlignment="1">
      <alignment horizontal="right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1" fillId="0" borderId="12" xfId="1" applyBorder="1" applyAlignment="1">
      <alignment horizontal="right"/>
    </xf>
    <xf numFmtId="0" fontId="1" fillId="0" borderId="10" xfId="1" applyBorder="1" applyAlignment="1">
      <alignment horizontal="right"/>
    </xf>
    <xf numFmtId="0" fontId="10" fillId="0" borderId="0" xfId="1" applyFont="1" applyAlignment="1">
      <alignment horizontal="distributed" vertical="center"/>
    </xf>
    <xf numFmtId="38" fontId="10" fillId="0" borderId="0" xfId="2" applyFont="1" applyAlignment="1">
      <alignment horizontal="right" vertical="center"/>
    </xf>
    <xf numFmtId="176" fontId="10" fillId="0" borderId="0" xfId="2" applyNumberFormat="1" applyFont="1" applyAlignment="1">
      <alignment horizontal="right" vertical="center"/>
    </xf>
    <xf numFmtId="38" fontId="9" fillId="0" borderId="0" xfId="2" applyFont="1" applyAlignment="1">
      <alignment horizontal="right" vertical="center"/>
    </xf>
    <xf numFmtId="179" fontId="9" fillId="0" borderId="0" xfId="1" applyNumberFormat="1" applyFont="1" applyAlignment="1">
      <alignment horizontal="right" vertical="center"/>
    </xf>
    <xf numFmtId="180" fontId="9" fillId="0" borderId="0" xfId="1" applyNumberFormat="1" applyFont="1" applyAlignment="1">
      <alignment horizontal="right" vertical="center"/>
    </xf>
    <xf numFmtId="0" fontId="9" fillId="0" borderId="6" xfId="1" applyFont="1" applyBorder="1" applyAlignment="1">
      <alignment horizontal="distributed" vertical="center"/>
    </xf>
    <xf numFmtId="38" fontId="9" fillId="0" borderId="6" xfId="2" applyFont="1" applyBorder="1" applyAlignment="1">
      <alignment horizontal="right" vertical="center"/>
    </xf>
    <xf numFmtId="179" fontId="9" fillId="0" borderId="6" xfId="1" applyNumberFormat="1" applyFont="1" applyBorder="1" applyAlignment="1">
      <alignment horizontal="right" vertical="center"/>
    </xf>
    <xf numFmtId="176" fontId="10" fillId="0" borderId="0" xfId="1" applyNumberFormat="1" applyFont="1" applyAlignment="1">
      <alignment horizontal="right" vertical="center"/>
    </xf>
    <xf numFmtId="181" fontId="10" fillId="0" borderId="0" xfId="1" applyNumberFormat="1" applyFont="1" applyAlignment="1">
      <alignment horizontal="right" vertical="center"/>
    </xf>
    <xf numFmtId="181" fontId="9" fillId="0" borderId="0" xfId="1" applyNumberFormat="1" applyFont="1" applyAlignment="1">
      <alignment horizontal="right" vertical="center"/>
    </xf>
    <xf numFmtId="41" fontId="9" fillId="0" borderId="0" xfId="2" applyNumberFormat="1" applyFont="1" applyFill="1" applyAlignment="1">
      <alignment horizontal="right" vertical="center"/>
    </xf>
    <xf numFmtId="38" fontId="9" fillId="0" borderId="0" xfId="2" applyFont="1" applyBorder="1" applyAlignment="1">
      <alignment horizontal="right" vertical="center"/>
    </xf>
    <xf numFmtId="0" fontId="7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9" fillId="0" borderId="1" xfId="1" applyFont="1" applyBorder="1">
      <alignment vertical="center"/>
    </xf>
    <xf numFmtId="0" fontId="9" fillId="0" borderId="2" xfId="1" applyFont="1" applyBorder="1" applyAlignment="1">
      <alignment horizontal="distributed" vertical="center" justifyLastLine="1"/>
    </xf>
    <xf numFmtId="0" fontId="9" fillId="0" borderId="3" xfId="1" applyFont="1" applyBorder="1" applyAlignment="1">
      <alignment horizontal="distributed" vertical="center" justifyLastLine="1"/>
    </xf>
    <xf numFmtId="0" fontId="9" fillId="0" borderId="4" xfId="1" applyFont="1" applyBorder="1" applyAlignment="1">
      <alignment horizontal="center" vertical="center"/>
    </xf>
    <xf numFmtId="0" fontId="9" fillId="0" borderId="6" xfId="1" applyFont="1" applyBorder="1" applyAlignment="1">
      <alignment horizontal="distributed" vertical="center" justifyLastLine="1"/>
    </xf>
    <xf numFmtId="0" fontId="9" fillId="0" borderId="7" xfId="1" applyFont="1" applyBorder="1" applyAlignment="1">
      <alignment horizontal="distributed" vertical="center" justifyLastLine="1"/>
    </xf>
    <xf numFmtId="0" fontId="9" fillId="0" borderId="19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10" xfId="1" applyFont="1" applyBorder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10" fillId="0" borderId="0" xfId="1" applyFont="1">
      <alignment vertical="center"/>
    </xf>
    <xf numFmtId="0" fontId="10" fillId="0" borderId="13" xfId="1" applyFont="1" applyBorder="1">
      <alignment vertical="center"/>
    </xf>
    <xf numFmtId="38" fontId="10" fillId="0" borderId="0" xfId="2" applyFont="1" applyBorder="1" applyAlignment="1">
      <alignment horizontal="right" vertical="center"/>
    </xf>
    <xf numFmtId="176" fontId="10" fillId="0" borderId="0" xfId="2" applyNumberFormat="1" applyFont="1" applyBorder="1" applyAlignment="1">
      <alignment horizontal="right" vertical="center"/>
    </xf>
    <xf numFmtId="0" fontId="9" fillId="0" borderId="13" xfId="1" applyFont="1" applyBorder="1">
      <alignment vertical="center"/>
    </xf>
    <xf numFmtId="176" fontId="9" fillId="0" borderId="0" xfId="2" applyNumberFormat="1" applyFont="1" applyBorder="1" applyAlignment="1">
      <alignment horizontal="right" vertical="center"/>
    </xf>
    <xf numFmtId="38" fontId="9" fillId="0" borderId="0" xfId="2" applyFont="1" applyFill="1" applyBorder="1" applyAlignment="1">
      <alignment horizontal="right" vertical="center"/>
    </xf>
    <xf numFmtId="41" fontId="9" fillId="0" borderId="0" xfId="2" applyNumberFormat="1" applyFont="1" applyFill="1" applyBorder="1" applyAlignment="1">
      <alignment horizontal="right" vertical="center"/>
    </xf>
    <xf numFmtId="0" fontId="9" fillId="0" borderId="6" xfId="1" applyFont="1" applyBorder="1">
      <alignment vertical="center"/>
    </xf>
    <xf numFmtId="0" fontId="9" fillId="0" borderId="7" xfId="1" applyFont="1" applyBorder="1">
      <alignment vertical="center"/>
    </xf>
    <xf numFmtId="38" fontId="9" fillId="0" borderId="18" xfId="2" applyFont="1" applyBorder="1" applyAlignment="1">
      <alignment horizontal="right" vertical="center"/>
    </xf>
  </cellXfs>
  <cellStyles count="4">
    <cellStyle name="桁区切り 2" xfId="2" xr:uid="{EB8C2F61-59BE-4B14-A3CB-38DCDB733618}"/>
    <cellStyle name="通貨 2" xfId="3" xr:uid="{37717891-86C9-49A6-B753-2C357D0E06F6}"/>
    <cellStyle name="標準" xfId="0" builtinId="0"/>
    <cellStyle name="標準 2" xfId="1" xr:uid="{20B79503-7057-4FE5-AB69-763910CF0B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theme/theme1.xml" Type="http://schemas.openxmlformats.org/officeDocument/2006/relationships/theme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9DFE5-6478-41A7-8770-61F809553B66}">
  <dimension ref="B1:AK47"/>
  <sheetViews>
    <sheetView showGridLines="0" tabSelected="1" topLeftCell="A2" zoomScale="75" zoomScaleNormal="75" workbookViewId="0">
      <selection activeCell="A2" sqref="A2"/>
    </sheetView>
  </sheetViews>
  <sheetFormatPr defaultColWidth="4.140625" defaultRowHeight="24.95" customHeight="1" x14ac:dyDescent="0.15"/>
  <cols>
    <col min="1" max="1" width="2.42578125" style="4" customWidth="1"/>
    <col min="2" max="7" width="4.140625" style="4" customWidth="1"/>
    <col min="8" max="8" width="5.140625" style="4" customWidth="1"/>
    <col min="9" max="9" width="2" style="4" customWidth="1"/>
    <col min="10" max="13" width="4.7109375" style="4" customWidth="1"/>
    <col min="14" max="15" width="5.85546875" style="4" customWidth="1"/>
    <col min="16" max="19" width="4.7109375" style="4" customWidth="1"/>
    <col min="20" max="21" width="5.85546875" style="4" customWidth="1"/>
    <col min="22" max="25" width="4.7109375" style="4" customWidth="1"/>
    <col min="26" max="27" width="5.85546875" style="4" customWidth="1"/>
    <col min="28" max="31" width="4.7109375" style="4" customWidth="1"/>
    <col min="32" max="33" width="5.85546875" style="4" customWidth="1"/>
    <col min="34" max="256" width="4.140625" style="4"/>
    <col min="257" max="257" width="2.42578125" style="4" customWidth="1"/>
    <col min="258" max="263" width="4.140625" style="4"/>
    <col min="264" max="264" width="5.140625" style="4" customWidth="1"/>
    <col min="265" max="265" width="2" style="4" customWidth="1"/>
    <col min="266" max="269" width="4.7109375" style="4" customWidth="1"/>
    <col min="270" max="271" width="5.85546875" style="4" customWidth="1"/>
    <col min="272" max="275" width="4.7109375" style="4" customWidth="1"/>
    <col min="276" max="277" width="5.85546875" style="4" customWidth="1"/>
    <col min="278" max="281" width="4.7109375" style="4" customWidth="1"/>
    <col min="282" max="283" width="5.85546875" style="4" customWidth="1"/>
    <col min="284" max="287" width="4.7109375" style="4" customWidth="1"/>
    <col min="288" max="289" width="5.85546875" style="4" customWidth="1"/>
    <col min="290" max="512" width="4.140625" style="4"/>
    <col min="513" max="513" width="2.42578125" style="4" customWidth="1"/>
    <col min="514" max="519" width="4.140625" style="4"/>
    <col min="520" max="520" width="5.140625" style="4" customWidth="1"/>
    <col min="521" max="521" width="2" style="4" customWidth="1"/>
    <col min="522" max="525" width="4.7109375" style="4" customWidth="1"/>
    <col min="526" max="527" width="5.85546875" style="4" customWidth="1"/>
    <col min="528" max="531" width="4.7109375" style="4" customWidth="1"/>
    <col min="532" max="533" width="5.85546875" style="4" customWidth="1"/>
    <col min="534" max="537" width="4.7109375" style="4" customWidth="1"/>
    <col min="538" max="539" width="5.85546875" style="4" customWidth="1"/>
    <col min="540" max="543" width="4.7109375" style="4" customWidth="1"/>
    <col min="544" max="545" width="5.85546875" style="4" customWidth="1"/>
    <col min="546" max="768" width="4.140625" style="4"/>
    <col min="769" max="769" width="2.42578125" style="4" customWidth="1"/>
    <col min="770" max="775" width="4.140625" style="4"/>
    <col min="776" max="776" width="5.140625" style="4" customWidth="1"/>
    <col min="777" max="777" width="2" style="4" customWidth="1"/>
    <col min="778" max="781" width="4.7109375" style="4" customWidth="1"/>
    <col min="782" max="783" width="5.85546875" style="4" customWidth="1"/>
    <col min="784" max="787" width="4.7109375" style="4" customWidth="1"/>
    <col min="788" max="789" width="5.85546875" style="4" customWidth="1"/>
    <col min="790" max="793" width="4.7109375" style="4" customWidth="1"/>
    <col min="794" max="795" width="5.85546875" style="4" customWidth="1"/>
    <col min="796" max="799" width="4.7109375" style="4" customWidth="1"/>
    <col min="800" max="801" width="5.85546875" style="4" customWidth="1"/>
    <col min="802" max="1024" width="4.140625" style="4"/>
    <col min="1025" max="1025" width="2.42578125" style="4" customWidth="1"/>
    <col min="1026" max="1031" width="4.140625" style="4"/>
    <col min="1032" max="1032" width="5.140625" style="4" customWidth="1"/>
    <col min="1033" max="1033" width="2" style="4" customWidth="1"/>
    <col min="1034" max="1037" width="4.7109375" style="4" customWidth="1"/>
    <col min="1038" max="1039" width="5.85546875" style="4" customWidth="1"/>
    <col min="1040" max="1043" width="4.7109375" style="4" customWidth="1"/>
    <col min="1044" max="1045" width="5.85546875" style="4" customWidth="1"/>
    <col min="1046" max="1049" width="4.7109375" style="4" customWidth="1"/>
    <col min="1050" max="1051" width="5.85546875" style="4" customWidth="1"/>
    <col min="1052" max="1055" width="4.7109375" style="4" customWidth="1"/>
    <col min="1056" max="1057" width="5.85546875" style="4" customWidth="1"/>
    <col min="1058" max="1280" width="4.140625" style="4"/>
    <col min="1281" max="1281" width="2.42578125" style="4" customWidth="1"/>
    <col min="1282" max="1287" width="4.140625" style="4"/>
    <col min="1288" max="1288" width="5.140625" style="4" customWidth="1"/>
    <col min="1289" max="1289" width="2" style="4" customWidth="1"/>
    <col min="1290" max="1293" width="4.7109375" style="4" customWidth="1"/>
    <col min="1294" max="1295" width="5.85546875" style="4" customWidth="1"/>
    <col min="1296" max="1299" width="4.7109375" style="4" customWidth="1"/>
    <col min="1300" max="1301" width="5.85546875" style="4" customWidth="1"/>
    <col min="1302" max="1305" width="4.7109375" style="4" customWidth="1"/>
    <col min="1306" max="1307" width="5.85546875" style="4" customWidth="1"/>
    <col min="1308" max="1311" width="4.7109375" style="4" customWidth="1"/>
    <col min="1312" max="1313" width="5.85546875" style="4" customWidth="1"/>
    <col min="1314" max="1536" width="4.140625" style="4"/>
    <col min="1537" max="1537" width="2.42578125" style="4" customWidth="1"/>
    <col min="1538" max="1543" width="4.140625" style="4"/>
    <col min="1544" max="1544" width="5.140625" style="4" customWidth="1"/>
    <col min="1545" max="1545" width="2" style="4" customWidth="1"/>
    <col min="1546" max="1549" width="4.7109375" style="4" customWidth="1"/>
    <col min="1550" max="1551" width="5.85546875" style="4" customWidth="1"/>
    <col min="1552" max="1555" width="4.7109375" style="4" customWidth="1"/>
    <col min="1556" max="1557" width="5.85546875" style="4" customWidth="1"/>
    <col min="1558" max="1561" width="4.7109375" style="4" customWidth="1"/>
    <col min="1562" max="1563" width="5.85546875" style="4" customWidth="1"/>
    <col min="1564" max="1567" width="4.7109375" style="4" customWidth="1"/>
    <col min="1568" max="1569" width="5.85546875" style="4" customWidth="1"/>
    <col min="1570" max="1792" width="4.140625" style="4"/>
    <col min="1793" max="1793" width="2.42578125" style="4" customWidth="1"/>
    <col min="1794" max="1799" width="4.140625" style="4"/>
    <col min="1800" max="1800" width="5.140625" style="4" customWidth="1"/>
    <col min="1801" max="1801" width="2" style="4" customWidth="1"/>
    <col min="1802" max="1805" width="4.7109375" style="4" customWidth="1"/>
    <col min="1806" max="1807" width="5.85546875" style="4" customWidth="1"/>
    <col min="1808" max="1811" width="4.7109375" style="4" customWidth="1"/>
    <col min="1812" max="1813" width="5.85546875" style="4" customWidth="1"/>
    <col min="1814" max="1817" width="4.7109375" style="4" customWidth="1"/>
    <col min="1818" max="1819" width="5.85546875" style="4" customWidth="1"/>
    <col min="1820" max="1823" width="4.7109375" style="4" customWidth="1"/>
    <col min="1824" max="1825" width="5.85546875" style="4" customWidth="1"/>
    <col min="1826" max="2048" width="4.140625" style="4"/>
    <col min="2049" max="2049" width="2.42578125" style="4" customWidth="1"/>
    <col min="2050" max="2055" width="4.140625" style="4"/>
    <col min="2056" max="2056" width="5.140625" style="4" customWidth="1"/>
    <col min="2057" max="2057" width="2" style="4" customWidth="1"/>
    <col min="2058" max="2061" width="4.7109375" style="4" customWidth="1"/>
    <col min="2062" max="2063" width="5.85546875" style="4" customWidth="1"/>
    <col min="2064" max="2067" width="4.7109375" style="4" customWidth="1"/>
    <col min="2068" max="2069" width="5.85546875" style="4" customWidth="1"/>
    <col min="2070" max="2073" width="4.7109375" style="4" customWidth="1"/>
    <col min="2074" max="2075" width="5.85546875" style="4" customWidth="1"/>
    <col min="2076" max="2079" width="4.7109375" style="4" customWidth="1"/>
    <col min="2080" max="2081" width="5.85546875" style="4" customWidth="1"/>
    <col min="2082" max="2304" width="4.140625" style="4"/>
    <col min="2305" max="2305" width="2.42578125" style="4" customWidth="1"/>
    <col min="2306" max="2311" width="4.140625" style="4"/>
    <col min="2312" max="2312" width="5.140625" style="4" customWidth="1"/>
    <col min="2313" max="2313" width="2" style="4" customWidth="1"/>
    <col min="2314" max="2317" width="4.7109375" style="4" customWidth="1"/>
    <col min="2318" max="2319" width="5.85546875" style="4" customWidth="1"/>
    <col min="2320" max="2323" width="4.7109375" style="4" customWidth="1"/>
    <col min="2324" max="2325" width="5.85546875" style="4" customWidth="1"/>
    <col min="2326" max="2329" width="4.7109375" style="4" customWidth="1"/>
    <col min="2330" max="2331" width="5.85546875" style="4" customWidth="1"/>
    <col min="2332" max="2335" width="4.7109375" style="4" customWidth="1"/>
    <col min="2336" max="2337" width="5.85546875" style="4" customWidth="1"/>
    <col min="2338" max="2560" width="4.140625" style="4"/>
    <col min="2561" max="2561" width="2.42578125" style="4" customWidth="1"/>
    <col min="2562" max="2567" width="4.140625" style="4"/>
    <col min="2568" max="2568" width="5.140625" style="4" customWidth="1"/>
    <col min="2569" max="2569" width="2" style="4" customWidth="1"/>
    <col min="2570" max="2573" width="4.7109375" style="4" customWidth="1"/>
    <col min="2574" max="2575" width="5.85546875" style="4" customWidth="1"/>
    <col min="2576" max="2579" width="4.7109375" style="4" customWidth="1"/>
    <col min="2580" max="2581" width="5.85546875" style="4" customWidth="1"/>
    <col min="2582" max="2585" width="4.7109375" style="4" customWidth="1"/>
    <col min="2586" max="2587" width="5.85546875" style="4" customWidth="1"/>
    <col min="2588" max="2591" width="4.7109375" style="4" customWidth="1"/>
    <col min="2592" max="2593" width="5.85546875" style="4" customWidth="1"/>
    <col min="2594" max="2816" width="4.140625" style="4"/>
    <col min="2817" max="2817" width="2.42578125" style="4" customWidth="1"/>
    <col min="2818" max="2823" width="4.140625" style="4"/>
    <col min="2824" max="2824" width="5.140625" style="4" customWidth="1"/>
    <col min="2825" max="2825" width="2" style="4" customWidth="1"/>
    <col min="2826" max="2829" width="4.7109375" style="4" customWidth="1"/>
    <col min="2830" max="2831" width="5.85546875" style="4" customWidth="1"/>
    <col min="2832" max="2835" width="4.7109375" style="4" customWidth="1"/>
    <col min="2836" max="2837" width="5.85546875" style="4" customWidth="1"/>
    <col min="2838" max="2841" width="4.7109375" style="4" customWidth="1"/>
    <col min="2842" max="2843" width="5.85546875" style="4" customWidth="1"/>
    <col min="2844" max="2847" width="4.7109375" style="4" customWidth="1"/>
    <col min="2848" max="2849" width="5.85546875" style="4" customWidth="1"/>
    <col min="2850" max="3072" width="4.140625" style="4"/>
    <col min="3073" max="3073" width="2.42578125" style="4" customWidth="1"/>
    <col min="3074" max="3079" width="4.140625" style="4"/>
    <col min="3080" max="3080" width="5.140625" style="4" customWidth="1"/>
    <col min="3081" max="3081" width="2" style="4" customWidth="1"/>
    <col min="3082" max="3085" width="4.7109375" style="4" customWidth="1"/>
    <col min="3086" max="3087" width="5.85546875" style="4" customWidth="1"/>
    <col min="3088" max="3091" width="4.7109375" style="4" customWidth="1"/>
    <col min="3092" max="3093" width="5.85546875" style="4" customWidth="1"/>
    <col min="3094" max="3097" width="4.7109375" style="4" customWidth="1"/>
    <col min="3098" max="3099" width="5.85546875" style="4" customWidth="1"/>
    <col min="3100" max="3103" width="4.7109375" style="4" customWidth="1"/>
    <col min="3104" max="3105" width="5.85546875" style="4" customWidth="1"/>
    <col min="3106" max="3328" width="4.140625" style="4"/>
    <col min="3329" max="3329" width="2.42578125" style="4" customWidth="1"/>
    <col min="3330" max="3335" width="4.140625" style="4"/>
    <col min="3336" max="3336" width="5.140625" style="4" customWidth="1"/>
    <col min="3337" max="3337" width="2" style="4" customWidth="1"/>
    <col min="3338" max="3341" width="4.7109375" style="4" customWidth="1"/>
    <col min="3342" max="3343" width="5.85546875" style="4" customWidth="1"/>
    <col min="3344" max="3347" width="4.7109375" style="4" customWidth="1"/>
    <col min="3348" max="3349" width="5.85546875" style="4" customWidth="1"/>
    <col min="3350" max="3353" width="4.7109375" style="4" customWidth="1"/>
    <col min="3354" max="3355" width="5.85546875" style="4" customWidth="1"/>
    <col min="3356" max="3359" width="4.7109375" style="4" customWidth="1"/>
    <col min="3360" max="3361" width="5.85546875" style="4" customWidth="1"/>
    <col min="3362" max="3584" width="4.140625" style="4"/>
    <col min="3585" max="3585" width="2.42578125" style="4" customWidth="1"/>
    <col min="3586" max="3591" width="4.140625" style="4"/>
    <col min="3592" max="3592" width="5.140625" style="4" customWidth="1"/>
    <col min="3593" max="3593" width="2" style="4" customWidth="1"/>
    <col min="3594" max="3597" width="4.7109375" style="4" customWidth="1"/>
    <col min="3598" max="3599" width="5.85546875" style="4" customWidth="1"/>
    <col min="3600" max="3603" width="4.7109375" style="4" customWidth="1"/>
    <col min="3604" max="3605" width="5.85546875" style="4" customWidth="1"/>
    <col min="3606" max="3609" width="4.7109375" style="4" customWidth="1"/>
    <col min="3610" max="3611" width="5.85546875" style="4" customWidth="1"/>
    <col min="3612" max="3615" width="4.7109375" style="4" customWidth="1"/>
    <col min="3616" max="3617" width="5.85546875" style="4" customWidth="1"/>
    <col min="3618" max="3840" width="4.140625" style="4"/>
    <col min="3841" max="3841" width="2.42578125" style="4" customWidth="1"/>
    <col min="3842" max="3847" width="4.140625" style="4"/>
    <col min="3848" max="3848" width="5.140625" style="4" customWidth="1"/>
    <col min="3849" max="3849" width="2" style="4" customWidth="1"/>
    <col min="3850" max="3853" width="4.7109375" style="4" customWidth="1"/>
    <col min="3854" max="3855" width="5.85546875" style="4" customWidth="1"/>
    <col min="3856" max="3859" width="4.7109375" style="4" customWidth="1"/>
    <col min="3860" max="3861" width="5.85546875" style="4" customWidth="1"/>
    <col min="3862" max="3865" width="4.7109375" style="4" customWidth="1"/>
    <col min="3866" max="3867" width="5.85546875" style="4" customWidth="1"/>
    <col min="3868" max="3871" width="4.7109375" style="4" customWidth="1"/>
    <col min="3872" max="3873" width="5.85546875" style="4" customWidth="1"/>
    <col min="3874" max="4096" width="4.140625" style="4"/>
    <col min="4097" max="4097" width="2.42578125" style="4" customWidth="1"/>
    <col min="4098" max="4103" width="4.140625" style="4"/>
    <col min="4104" max="4104" width="5.140625" style="4" customWidth="1"/>
    <col min="4105" max="4105" width="2" style="4" customWidth="1"/>
    <col min="4106" max="4109" width="4.7109375" style="4" customWidth="1"/>
    <col min="4110" max="4111" width="5.85546875" style="4" customWidth="1"/>
    <col min="4112" max="4115" width="4.7109375" style="4" customWidth="1"/>
    <col min="4116" max="4117" width="5.85546875" style="4" customWidth="1"/>
    <col min="4118" max="4121" width="4.7109375" style="4" customWidth="1"/>
    <col min="4122" max="4123" width="5.85546875" style="4" customWidth="1"/>
    <col min="4124" max="4127" width="4.7109375" style="4" customWidth="1"/>
    <col min="4128" max="4129" width="5.85546875" style="4" customWidth="1"/>
    <col min="4130" max="4352" width="4.140625" style="4"/>
    <col min="4353" max="4353" width="2.42578125" style="4" customWidth="1"/>
    <col min="4354" max="4359" width="4.140625" style="4"/>
    <col min="4360" max="4360" width="5.140625" style="4" customWidth="1"/>
    <col min="4361" max="4361" width="2" style="4" customWidth="1"/>
    <col min="4362" max="4365" width="4.7109375" style="4" customWidth="1"/>
    <col min="4366" max="4367" width="5.85546875" style="4" customWidth="1"/>
    <col min="4368" max="4371" width="4.7109375" style="4" customWidth="1"/>
    <col min="4372" max="4373" width="5.85546875" style="4" customWidth="1"/>
    <col min="4374" max="4377" width="4.7109375" style="4" customWidth="1"/>
    <col min="4378" max="4379" width="5.85546875" style="4" customWidth="1"/>
    <col min="4380" max="4383" width="4.7109375" style="4" customWidth="1"/>
    <col min="4384" max="4385" width="5.85546875" style="4" customWidth="1"/>
    <col min="4386" max="4608" width="4.140625" style="4"/>
    <col min="4609" max="4609" width="2.42578125" style="4" customWidth="1"/>
    <col min="4610" max="4615" width="4.140625" style="4"/>
    <col min="4616" max="4616" width="5.140625" style="4" customWidth="1"/>
    <col min="4617" max="4617" width="2" style="4" customWidth="1"/>
    <col min="4618" max="4621" width="4.7109375" style="4" customWidth="1"/>
    <col min="4622" max="4623" width="5.85546875" style="4" customWidth="1"/>
    <col min="4624" max="4627" width="4.7109375" style="4" customWidth="1"/>
    <col min="4628" max="4629" width="5.85546875" style="4" customWidth="1"/>
    <col min="4630" max="4633" width="4.7109375" style="4" customWidth="1"/>
    <col min="4634" max="4635" width="5.85546875" style="4" customWidth="1"/>
    <col min="4636" max="4639" width="4.7109375" style="4" customWidth="1"/>
    <col min="4640" max="4641" width="5.85546875" style="4" customWidth="1"/>
    <col min="4642" max="4864" width="4.140625" style="4"/>
    <col min="4865" max="4865" width="2.42578125" style="4" customWidth="1"/>
    <col min="4866" max="4871" width="4.140625" style="4"/>
    <col min="4872" max="4872" width="5.140625" style="4" customWidth="1"/>
    <col min="4873" max="4873" width="2" style="4" customWidth="1"/>
    <col min="4874" max="4877" width="4.7109375" style="4" customWidth="1"/>
    <col min="4878" max="4879" width="5.85546875" style="4" customWidth="1"/>
    <col min="4880" max="4883" width="4.7109375" style="4" customWidth="1"/>
    <col min="4884" max="4885" width="5.85546875" style="4" customWidth="1"/>
    <col min="4886" max="4889" width="4.7109375" style="4" customWidth="1"/>
    <col min="4890" max="4891" width="5.85546875" style="4" customWidth="1"/>
    <col min="4892" max="4895" width="4.7109375" style="4" customWidth="1"/>
    <col min="4896" max="4897" width="5.85546875" style="4" customWidth="1"/>
    <col min="4898" max="5120" width="4.140625" style="4"/>
    <col min="5121" max="5121" width="2.42578125" style="4" customWidth="1"/>
    <col min="5122" max="5127" width="4.140625" style="4"/>
    <col min="5128" max="5128" width="5.140625" style="4" customWidth="1"/>
    <col min="5129" max="5129" width="2" style="4" customWidth="1"/>
    <col min="5130" max="5133" width="4.7109375" style="4" customWidth="1"/>
    <col min="5134" max="5135" width="5.85546875" style="4" customWidth="1"/>
    <col min="5136" max="5139" width="4.7109375" style="4" customWidth="1"/>
    <col min="5140" max="5141" width="5.85546875" style="4" customWidth="1"/>
    <col min="5142" max="5145" width="4.7109375" style="4" customWidth="1"/>
    <col min="5146" max="5147" width="5.85546875" style="4" customWidth="1"/>
    <col min="5148" max="5151" width="4.7109375" style="4" customWidth="1"/>
    <col min="5152" max="5153" width="5.85546875" style="4" customWidth="1"/>
    <col min="5154" max="5376" width="4.140625" style="4"/>
    <col min="5377" max="5377" width="2.42578125" style="4" customWidth="1"/>
    <col min="5378" max="5383" width="4.140625" style="4"/>
    <col min="5384" max="5384" width="5.140625" style="4" customWidth="1"/>
    <col min="5385" max="5385" width="2" style="4" customWidth="1"/>
    <col min="5386" max="5389" width="4.7109375" style="4" customWidth="1"/>
    <col min="5390" max="5391" width="5.85546875" style="4" customWidth="1"/>
    <col min="5392" max="5395" width="4.7109375" style="4" customWidth="1"/>
    <col min="5396" max="5397" width="5.85546875" style="4" customWidth="1"/>
    <col min="5398" max="5401" width="4.7109375" style="4" customWidth="1"/>
    <col min="5402" max="5403" width="5.85546875" style="4" customWidth="1"/>
    <col min="5404" max="5407" width="4.7109375" style="4" customWidth="1"/>
    <col min="5408" max="5409" width="5.85546875" style="4" customWidth="1"/>
    <col min="5410" max="5632" width="4.140625" style="4"/>
    <col min="5633" max="5633" width="2.42578125" style="4" customWidth="1"/>
    <col min="5634" max="5639" width="4.140625" style="4"/>
    <col min="5640" max="5640" width="5.140625" style="4" customWidth="1"/>
    <col min="5641" max="5641" width="2" style="4" customWidth="1"/>
    <col min="5642" max="5645" width="4.7109375" style="4" customWidth="1"/>
    <col min="5646" max="5647" width="5.85546875" style="4" customWidth="1"/>
    <col min="5648" max="5651" width="4.7109375" style="4" customWidth="1"/>
    <col min="5652" max="5653" width="5.85546875" style="4" customWidth="1"/>
    <col min="5654" max="5657" width="4.7109375" style="4" customWidth="1"/>
    <col min="5658" max="5659" width="5.85546875" style="4" customWidth="1"/>
    <col min="5660" max="5663" width="4.7109375" style="4" customWidth="1"/>
    <col min="5664" max="5665" width="5.85546875" style="4" customWidth="1"/>
    <col min="5666" max="5888" width="4.140625" style="4"/>
    <col min="5889" max="5889" width="2.42578125" style="4" customWidth="1"/>
    <col min="5890" max="5895" width="4.140625" style="4"/>
    <col min="5896" max="5896" width="5.140625" style="4" customWidth="1"/>
    <col min="5897" max="5897" width="2" style="4" customWidth="1"/>
    <col min="5898" max="5901" width="4.7109375" style="4" customWidth="1"/>
    <col min="5902" max="5903" width="5.85546875" style="4" customWidth="1"/>
    <col min="5904" max="5907" width="4.7109375" style="4" customWidth="1"/>
    <col min="5908" max="5909" width="5.85546875" style="4" customWidth="1"/>
    <col min="5910" max="5913" width="4.7109375" style="4" customWidth="1"/>
    <col min="5914" max="5915" width="5.85546875" style="4" customWidth="1"/>
    <col min="5916" max="5919" width="4.7109375" style="4" customWidth="1"/>
    <col min="5920" max="5921" width="5.85546875" style="4" customWidth="1"/>
    <col min="5922" max="6144" width="4.140625" style="4"/>
    <col min="6145" max="6145" width="2.42578125" style="4" customWidth="1"/>
    <col min="6146" max="6151" width="4.140625" style="4"/>
    <col min="6152" max="6152" width="5.140625" style="4" customWidth="1"/>
    <col min="6153" max="6153" width="2" style="4" customWidth="1"/>
    <col min="6154" max="6157" width="4.7109375" style="4" customWidth="1"/>
    <col min="6158" max="6159" width="5.85546875" style="4" customWidth="1"/>
    <col min="6160" max="6163" width="4.7109375" style="4" customWidth="1"/>
    <col min="6164" max="6165" width="5.85546875" style="4" customWidth="1"/>
    <col min="6166" max="6169" width="4.7109375" style="4" customWidth="1"/>
    <col min="6170" max="6171" width="5.85546875" style="4" customWidth="1"/>
    <col min="6172" max="6175" width="4.7109375" style="4" customWidth="1"/>
    <col min="6176" max="6177" width="5.85546875" style="4" customWidth="1"/>
    <col min="6178" max="6400" width="4.140625" style="4"/>
    <col min="6401" max="6401" width="2.42578125" style="4" customWidth="1"/>
    <col min="6402" max="6407" width="4.140625" style="4"/>
    <col min="6408" max="6408" width="5.140625" style="4" customWidth="1"/>
    <col min="6409" max="6409" width="2" style="4" customWidth="1"/>
    <col min="6410" max="6413" width="4.7109375" style="4" customWidth="1"/>
    <col min="6414" max="6415" width="5.85546875" style="4" customWidth="1"/>
    <col min="6416" max="6419" width="4.7109375" style="4" customWidth="1"/>
    <col min="6420" max="6421" width="5.85546875" style="4" customWidth="1"/>
    <col min="6422" max="6425" width="4.7109375" style="4" customWidth="1"/>
    <col min="6426" max="6427" width="5.85546875" style="4" customWidth="1"/>
    <col min="6428" max="6431" width="4.7109375" style="4" customWidth="1"/>
    <col min="6432" max="6433" width="5.85546875" style="4" customWidth="1"/>
    <col min="6434" max="6656" width="4.140625" style="4"/>
    <col min="6657" max="6657" width="2.42578125" style="4" customWidth="1"/>
    <col min="6658" max="6663" width="4.140625" style="4"/>
    <col min="6664" max="6664" width="5.140625" style="4" customWidth="1"/>
    <col min="6665" max="6665" width="2" style="4" customWidth="1"/>
    <col min="6666" max="6669" width="4.7109375" style="4" customWidth="1"/>
    <col min="6670" max="6671" width="5.85546875" style="4" customWidth="1"/>
    <col min="6672" max="6675" width="4.7109375" style="4" customWidth="1"/>
    <col min="6676" max="6677" width="5.85546875" style="4" customWidth="1"/>
    <col min="6678" max="6681" width="4.7109375" style="4" customWidth="1"/>
    <col min="6682" max="6683" width="5.85546875" style="4" customWidth="1"/>
    <col min="6684" max="6687" width="4.7109375" style="4" customWidth="1"/>
    <col min="6688" max="6689" width="5.85546875" style="4" customWidth="1"/>
    <col min="6690" max="6912" width="4.140625" style="4"/>
    <col min="6913" max="6913" width="2.42578125" style="4" customWidth="1"/>
    <col min="6914" max="6919" width="4.140625" style="4"/>
    <col min="6920" max="6920" width="5.140625" style="4" customWidth="1"/>
    <col min="6921" max="6921" width="2" style="4" customWidth="1"/>
    <col min="6922" max="6925" width="4.7109375" style="4" customWidth="1"/>
    <col min="6926" max="6927" width="5.85546875" style="4" customWidth="1"/>
    <col min="6928" max="6931" width="4.7109375" style="4" customWidth="1"/>
    <col min="6932" max="6933" width="5.85546875" style="4" customWidth="1"/>
    <col min="6934" max="6937" width="4.7109375" style="4" customWidth="1"/>
    <col min="6938" max="6939" width="5.85546875" style="4" customWidth="1"/>
    <col min="6940" max="6943" width="4.7109375" style="4" customWidth="1"/>
    <col min="6944" max="6945" width="5.85546875" style="4" customWidth="1"/>
    <col min="6946" max="7168" width="4.140625" style="4"/>
    <col min="7169" max="7169" width="2.42578125" style="4" customWidth="1"/>
    <col min="7170" max="7175" width="4.140625" style="4"/>
    <col min="7176" max="7176" width="5.140625" style="4" customWidth="1"/>
    <col min="7177" max="7177" width="2" style="4" customWidth="1"/>
    <col min="7178" max="7181" width="4.7109375" style="4" customWidth="1"/>
    <col min="7182" max="7183" width="5.85546875" style="4" customWidth="1"/>
    <col min="7184" max="7187" width="4.7109375" style="4" customWidth="1"/>
    <col min="7188" max="7189" width="5.85546875" style="4" customWidth="1"/>
    <col min="7190" max="7193" width="4.7109375" style="4" customWidth="1"/>
    <col min="7194" max="7195" width="5.85546875" style="4" customWidth="1"/>
    <col min="7196" max="7199" width="4.7109375" style="4" customWidth="1"/>
    <col min="7200" max="7201" width="5.85546875" style="4" customWidth="1"/>
    <col min="7202" max="7424" width="4.140625" style="4"/>
    <col min="7425" max="7425" width="2.42578125" style="4" customWidth="1"/>
    <col min="7426" max="7431" width="4.140625" style="4"/>
    <col min="7432" max="7432" width="5.140625" style="4" customWidth="1"/>
    <col min="7433" max="7433" width="2" style="4" customWidth="1"/>
    <col min="7434" max="7437" width="4.7109375" style="4" customWidth="1"/>
    <col min="7438" max="7439" width="5.85546875" style="4" customWidth="1"/>
    <col min="7440" max="7443" width="4.7109375" style="4" customWidth="1"/>
    <col min="7444" max="7445" width="5.85546875" style="4" customWidth="1"/>
    <col min="7446" max="7449" width="4.7109375" style="4" customWidth="1"/>
    <col min="7450" max="7451" width="5.85546875" style="4" customWidth="1"/>
    <col min="7452" max="7455" width="4.7109375" style="4" customWidth="1"/>
    <col min="7456" max="7457" width="5.85546875" style="4" customWidth="1"/>
    <col min="7458" max="7680" width="4.140625" style="4"/>
    <col min="7681" max="7681" width="2.42578125" style="4" customWidth="1"/>
    <col min="7682" max="7687" width="4.140625" style="4"/>
    <col min="7688" max="7688" width="5.140625" style="4" customWidth="1"/>
    <col min="7689" max="7689" width="2" style="4" customWidth="1"/>
    <col min="7690" max="7693" width="4.7109375" style="4" customWidth="1"/>
    <col min="7694" max="7695" width="5.85546875" style="4" customWidth="1"/>
    <col min="7696" max="7699" width="4.7109375" style="4" customWidth="1"/>
    <col min="7700" max="7701" width="5.85546875" style="4" customWidth="1"/>
    <col min="7702" max="7705" width="4.7109375" style="4" customWidth="1"/>
    <col min="7706" max="7707" width="5.85546875" style="4" customWidth="1"/>
    <col min="7708" max="7711" width="4.7109375" style="4" customWidth="1"/>
    <col min="7712" max="7713" width="5.85546875" style="4" customWidth="1"/>
    <col min="7714" max="7936" width="4.140625" style="4"/>
    <col min="7937" max="7937" width="2.42578125" style="4" customWidth="1"/>
    <col min="7938" max="7943" width="4.140625" style="4"/>
    <col min="7944" max="7944" width="5.140625" style="4" customWidth="1"/>
    <col min="7945" max="7945" width="2" style="4" customWidth="1"/>
    <col min="7946" max="7949" width="4.7109375" style="4" customWidth="1"/>
    <col min="7950" max="7951" width="5.85546875" style="4" customWidth="1"/>
    <col min="7952" max="7955" width="4.7109375" style="4" customWidth="1"/>
    <col min="7956" max="7957" width="5.85546875" style="4" customWidth="1"/>
    <col min="7958" max="7961" width="4.7109375" style="4" customWidth="1"/>
    <col min="7962" max="7963" width="5.85546875" style="4" customWidth="1"/>
    <col min="7964" max="7967" width="4.7109375" style="4" customWidth="1"/>
    <col min="7968" max="7969" width="5.85546875" style="4" customWidth="1"/>
    <col min="7970" max="8192" width="4.140625" style="4"/>
    <col min="8193" max="8193" width="2.42578125" style="4" customWidth="1"/>
    <col min="8194" max="8199" width="4.140625" style="4"/>
    <col min="8200" max="8200" width="5.140625" style="4" customWidth="1"/>
    <col min="8201" max="8201" width="2" style="4" customWidth="1"/>
    <col min="8202" max="8205" width="4.7109375" style="4" customWidth="1"/>
    <col min="8206" max="8207" width="5.85546875" style="4" customWidth="1"/>
    <col min="8208" max="8211" width="4.7109375" style="4" customWidth="1"/>
    <col min="8212" max="8213" width="5.85546875" style="4" customWidth="1"/>
    <col min="8214" max="8217" width="4.7109375" style="4" customWidth="1"/>
    <col min="8218" max="8219" width="5.85546875" style="4" customWidth="1"/>
    <col min="8220" max="8223" width="4.7109375" style="4" customWidth="1"/>
    <col min="8224" max="8225" width="5.85546875" style="4" customWidth="1"/>
    <col min="8226" max="8448" width="4.140625" style="4"/>
    <col min="8449" max="8449" width="2.42578125" style="4" customWidth="1"/>
    <col min="8450" max="8455" width="4.140625" style="4"/>
    <col min="8456" max="8456" width="5.140625" style="4" customWidth="1"/>
    <col min="8457" max="8457" width="2" style="4" customWidth="1"/>
    <col min="8458" max="8461" width="4.7109375" style="4" customWidth="1"/>
    <col min="8462" max="8463" width="5.85546875" style="4" customWidth="1"/>
    <col min="8464" max="8467" width="4.7109375" style="4" customWidth="1"/>
    <col min="8468" max="8469" width="5.85546875" style="4" customWidth="1"/>
    <col min="8470" max="8473" width="4.7109375" style="4" customWidth="1"/>
    <col min="8474" max="8475" width="5.85546875" style="4" customWidth="1"/>
    <col min="8476" max="8479" width="4.7109375" style="4" customWidth="1"/>
    <col min="8480" max="8481" width="5.85546875" style="4" customWidth="1"/>
    <col min="8482" max="8704" width="4.140625" style="4"/>
    <col min="8705" max="8705" width="2.42578125" style="4" customWidth="1"/>
    <col min="8706" max="8711" width="4.140625" style="4"/>
    <col min="8712" max="8712" width="5.140625" style="4" customWidth="1"/>
    <col min="8713" max="8713" width="2" style="4" customWidth="1"/>
    <col min="8714" max="8717" width="4.7109375" style="4" customWidth="1"/>
    <col min="8718" max="8719" width="5.85546875" style="4" customWidth="1"/>
    <col min="8720" max="8723" width="4.7109375" style="4" customWidth="1"/>
    <col min="8724" max="8725" width="5.85546875" style="4" customWidth="1"/>
    <col min="8726" max="8729" width="4.7109375" style="4" customWidth="1"/>
    <col min="8730" max="8731" width="5.85546875" style="4" customWidth="1"/>
    <col min="8732" max="8735" width="4.7109375" style="4" customWidth="1"/>
    <col min="8736" max="8737" width="5.85546875" style="4" customWidth="1"/>
    <col min="8738" max="8960" width="4.140625" style="4"/>
    <col min="8961" max="8961" width="2.42578125" style="4" customWidth="1"/>
    <col min="8962" max="8967" width="4.140625" style="4"/>
    <col min="8968" max="8968" width="5.140625" style="4" customWidth="1"/>
    <col min="8969" max="8969" width="2" style="4" customWidth="1"/>
    <col min="8970" max="8973" width="4.7109375" style="4" customWidth="1"/>
    <col min="8974" max="8975" width="5.85546875" style="4" customWidth="1"/>
    <col min="8976" max="8979" width="4.7109375" style="4" customWidth="1"/>
    <col min="8980" max="8981" width="5.85546875" style="4" customWidth="1"/>
    <col min="8982" max="8985" width="4.7109375" style="4" customWidth="1"/>
    <col min="8986" max="8987" width="5.85546875" style="4" customWidth="1"/>
    <col min="8988" max="8991" width="4.7109375" style="4" customWidth="1"/>
    <col min="8992" max="8993" width="5.85546875" style="4" customWidth="1"/>
    <col min="8994" max="9216" width="4.140625" style="4"/>
    <col min="9217" max="9217" width="2.42578125" style="4" customWidth="1"/>
    <col min="9218" max="9223" width="4.140625" style="4"/>
    <col min="9224" max="9224" width="5.140625" style="4" customWidth="1"/>
    <col min="9225" max="9225" width="2" style="4" customWidth="1"/>
    <col min="9226" max="9229" width="4.7109375" style="4" customWidth="1"/>
    <col min="9230" max="9231" width="5.85546875" style="4" customWidth="1"/>
    <col min="9232" max="9235" width="4.7109375" style="4" customWidth="1"/>
    <col min="9236" max="9237" width="5.85546875" style="4" customWidth="1"/>
    <col min="9238" max="9241" width="4.7109375" style="4" customWidth="1"/>
    <col min="9242" max="9243" width="5.85546875" style="4" customWidth="1"/>
    <col min="9244" max="9247" width="4.7109375" style="4" customWidth="1"/>
    <col min="9248" max="9249" width="5.85546875" style="4" customWidth="1"/>
    <col min="9250" max="9472" width="4.140625" style="4"/>
    <col min="9473" max="9473" width="2.42578125" style="4" customWidth="1"/>
    <col min="9474" max="9479" width="4.140625" style="4"/>
    <col min="9480" max="9480" width="5.140625" style="4" customWidth="1"/>
    <col min="9481" max="9481" width="2" style="4" customWidth="1"/>
    <col min="9482" max="9485" width="4.7109375" style="4" customWidth="1"/>
    <col min="9486" max="9487" width="5.85546875" style="4" customWidth="1"/>
    <col min="9488" max="9491" width="4.7109375" style="4" customWidth="1"/>
    <col min="9492" max="9493" width="5.85546875" style="4" customWidth="1"/>
    <col min="9494" max="9497" width="4.7109375" style="4" customWidth="1"/>
    <col min="9498" max="9499" width="5.85546875" style="4" customWidth="1"/>
    <col min="9500" max="9503" width="4.7109375" style="4" customWidth="1"/>
    <col min="9504" max="9505" width="5.85546875" style="4" customWidth="1"/>
    <col min="9506" max="9728" width="4.140625" style="4"/>
    <col min="9729" max="9729" width="2.42578125" style="4" customWidth="1"/>
    <col min="9730" max="9735" width="4.140625" style="4"/>
    <col min="9736" max="9736" width="5.140625" style="4" customWidth="1"/>
    <col min="9737" max="9737" width="2" style="4" customWidth="1"/>
    <col min="9738" max="9741" width="4.7109375" style="4" customWidth="1"/>
    <col min="9742" max="9743" width="5.85546875" style="4" customWidth="1"/>
    <col min="9744" max="9747" width="4.7109375" style="4" customWidth="1"/>
    <col min="9748" max="9749" width="5.85546875" style="4" customWidth="1"/>
    <col min="9750" max="9753" width="4.7109375" style="4" customWidth="1"/>
    <col min="9754" max="9755" width="5.85546875" style="4" customWidth="1"/>
    <col min="9756" max="9759" width="4.7109375" style="4" customWidth="1"/>
    <col min="9760" max="9761" width="5.85546875" style="4" customWidth="1"/>
    <col min="9762" max="9984" width="4.140625" style="4"/>
    <col min="9985" max="9985" width="2.42578125" style="4" customWidth="1"/>
    <col min="9986" max="9991" width="4.140625" style="4"/>
    <col min="9992" max="9992" width="5.140625" style="4" customWidth="1"/>
    <col min="9993" max="9993" width="2" style="4" customWidth="1"/>
    <col min="9994" max="9997" width="4.7109375" style="4" customWidth="1"/>
    <col min="9998" max="9999" width="5.85546875" style="4" customWidth="1"/>
    <col min="10000" max="10003" width="4.7109375" style="4" customWidth="1"/>
    <col min="10004" max="10005" width="5.85546875" style="4" customWidth="1"/>
    <col min="10006" max="10009" width="4.7109375" style="4" customWidth="1"/>
    <col min="10010" max="10011" width="5.85546875" style="4" customWidth="1"/>
    <col min="10012" max="10015" width="4.7109375" style="4" customWidth="1"/>
    <col min="10016" max="10017" width="5.85546875" style="4" customWidth="1"/>
    <col min="10018" max="10240" width="4.140625" style="4"/>
    <col min="10241" max="10241" width="2.42578125" style="4" customWidth="1"/>
    <col min="10242" max="10247" width="4.140625" style="4"/>
    <col min="10248" max="10248" width="5.140625" style="4" customWidth="1"/>
    <col min="10249" max="10249" width="2" style="4" customWidth="1"/>
    <col min="10250" max="10253" width="4.7109375" style="4" customWidth="1"/>
    <col min="10254" max="10255" width="5.85546875" style="4" customWidth="1"/>
    <col min="10256" max="10259" width="4.7109375" style="4" customWidth="1"/>
    <col min="10260" max="10261" width="5.85546875" style="4" customWidth="1"/>
    <col min="10262" max="10265" width="4.7109375" style="4" customWidth="1"/>
    <col min="10266" max="10267" width="5.85546875" style="4" customWidth="1"/>
    <col min="10268" max="10271" width="4.7109375" style="4" customWidth="1"/>
    <col min="10272" max="10273" width="5.85546875" style="4" customWidth="1"/>
    <col min="10274" max="10496" width="4.140625" style="4"/>
    <col min="10497" max="10497" width="2.42578125" style="4" customWidth="1"/>
    <col min="10498" max="10503" width="4.140625" style="4"/>
    <col min="10504" max="10504" width="5.140625" style="4" customWidth="1"/>
    <col min="10505" max="10505" width="2" style="4" customWidth="1"/>
    <col min="10506" max="10509" width="4.7109375" style="4" customWidth="1"/>
    <col min="10510" max="10511" width="5.85546875" style="4" customWidth="1"/>
    <col min="10512" max="10515" width="4.7109375" style="4" customWidth="1"/>
    <col min="10516" max="10517" width="5.85546875" style="4" customWidth="1"/>
    <col min="10518" max="10521" width="4.7109375" style="4" customWidth="1"/>
    <col min="10522" max="10523" width="5.85546875" style="4" customWidth="1"/>
    <col min="10524" max="10527" width="4.7109375" style="4" customWidth="1"/>
    <col min="10528" max="10529" width="5.85546875" style="4" customWidth="1"/>
    <col min="10530" max="10752" width="4.140625" style="4"/>
    <col min="10753" max="10753" width="2.42578125" style="4" customWidth="1"/>
    <col min="10754" max="10759" width="4.140625" style="4"/>
    <col min="10760" max="10760" width="5.140625" style="4" customWidth="1"/>
    <col min="10761" max="10761" width="2" style="4" customWidth="1"/>
    <col min="10762" max="10765" width="4.7109375" style="4" customWidth="1"/>
    <col min="10766" max="10767" width="5.85546875" style="4" customWidth="1"/>
    <col min="10768" max="10771" width="4.7109375" style="4" customWidth="1"/>
    <col min="10772" max="10773" width="5.85546875" style="4" customWidth="1"/>
    <col min="10774" max="10777" width="4.7109375" style="4" customWidth="1"/>
    <col min="10778" max="10779" width="5.85546875" style="4" customWidth="1"/>
    <col min="10780" max="10783" width="4.7109375" style="4" customWidth="1"/>
    <col min="10784" max="10785" width="5.85546875" style="4" customWidth="1"/>
    <col min="10786" max="11008" width="4.140625" style="4"/>
    <col min="11009" max="11009" width="2.42578125" style="4" customWidth="1"/>
    <col min="11010" max="11015" width="4.140625" style="4"/>
    <col min="11016" max="11016" width="5.140625" style="4" customWidth="1"/>
    <col min="11017" max="11017" width="2" style="4" customWidth="1"/>
    <col min="11018" max="11021" width="4.7109375" style="4" customWidth="1"/>
    <col min="11022" max="11023" width="5.85546875" style="4" customWidth="1"/>
    <col min="11024" max="11027" width="4.7109375" style="4" customWidth="1"/>
    <col min="11028" max="11029" width="5.85546875" style="4" customWidth="1"/>
    <col min="11030" max="11033" width="4.7109375" style="4" customWidth="1"/>
    <col min="11034" max="11035" width="5.85546875" style="4" customWidth="1"/>
    <col min="11036" max="11039" width="4.7109375" style="4" customWidth="1"/>
    <col min="11040" max="11041" width="5.85546875" style="4" customWidth="1"/>
    <col min="11042" max="11264" width="4.140625" style="4"/>
    <col min="11265" max="11265" width="2.42578125" style="4" customWidth="1"/>
    <col min="11266" max="11271" width="4.140625" style="4"/>
    <col min="11272" max="11272" width="5.140625" style="4" customWidth="1"/>
    <col min="11273" max="11273" width="2" style="4" customWidth="1"/>
    <col min="11274" max="11277" width="4.7109375" style="4" customWidth="1"/>
    <col min="11278" max="11279" width="5.85546875" style="4" customWidth="1"/>
    <col min="11280" max="11283" width="4.7109375" style="4" customWidth="1"/>
    <col min="11284" max="11285" width="5.85546875" style="4" customWidth="1"/>
    <col min="11286" max="11289" width="4.7109375" style="4" customWidth="1"/>
    <col min="11290" max="11291" width="5.85546875" style="4" customWidth="1"/>
    <col min="11292" max="11295" width="4.7109375" style="4" customWidth="1"/>
    <col min="11296" max="11297" width="5.85546875" style="4" customWidth="1"/>
    <col min="11298" max="11520" width="4.140625" style="4"/>
    <col min="11521" max="11521" width="2.42578125" style="4" customWidth="1"/>
    <col min="11522" max="11527" width="4.140625" style="4"/>
    <col min="11528" max="11528" width="5.140625" style="4" customWidth="1"/>
    <col min="11529" max="11529" width="2" style="4" customWidth="1"/>
    <col min="11530" max="11533" width="4.7109375" style="4" customWidth="1"/>
    <col min="11534" max="11535" width="5.85546875" style="4" customWidth="1"/>
    <col min="11536" max="11539" width="4.7109375" style="4" customWidth="1"/>
    <col min="11540" max="11541" width="5.85546875" style="4" customWidth="1"/>
    <col min="11542" max="11545" width="4.7109375" style="4" customWidth="1"/>
    <col min="11546" max="11547" width="5.85546875" style="4" customWidth="1"/>
    <col min="11548" max="11551" width="4.7109375" style="4" customWidth="1"/>
    <col min="11552" max="11553" width="5.85546875" style="4" customWidth="1"/>
    <col min="11554" max="11776" width="4.140625" style="4"/>
    <col min="11777" max="11777" width="2.42578125" style="4" customWidth="1"/>
    <col min="11778" max="11783" width="4.140625" style="4"/>
    <col min="11784" max="11784" width="5.140625" style="4" customWidth="1"/>
    <col min="11785" max="11785" width="2" style="4" customWidth="1"/>
    <col min="11786" max="11789" width="4.7109375" style="4" customWidth="1"/>
    <col min="11790" max="11791" width="5.85546875" style="4" customWidth="1"/>
    <col min="11792" max="11795" width="4.7109375" style="4" customWidth="1"/>
    <col min="11796" max="11797" width="5.85546875" style="4" customWidth="1"/>
    <col min="11798" max="11801" width="4.7109375" style="4" customWidth="1"/>
    <col min="11802" max="11803" width="5.85546875" style="4" customWidth="1"/>
    <col min="11804" max="11807" width="4.7109375" style="4" customWidth="1"/>
    <col min="11808" max="11809" width="5.85546875" style="4" customWidth="1"/>
    <col min="11810" max="12032" width="4.140625" style="4"/>
    <col min="12033" max="12033" width="2.42578125" style="4" customWidth="1"/>
    <col min="12034" max="12039" width="4.140625" style="4"/>
    <col min="12040" max="12040" width="5.140625" style="4" customWidth="1"/>
    <col min="12041" max="12041" width="2" style="4" customWidth="1"/>
    <col min="12042" max="12045" width="4.7109375" style="4" customWidth="1"/>
    <col min="12046" max="12047" width="5.85546875" style="4" customWidth="1"/>
    <col min="12048" max="12051" width="4.7109375" style="4" customWidth="1"/>
    <col min="12052" max="12053" width="5.85546875" style="4" customWidth="1"/>
    <col min="12054" max="12057" width="4.7109375" style="4" customWidth="1"/>
    <col min="12058" max="12059" width="5.85546875" style="4" customWidth="1"/>
    <col min="12060" max="12063" width="4.7109375" style="4" customWidth="1"/>
    <col min="12064" max="12065" width="5.85546875" style="4" customWidth="1"/>
    <col min="12066" max="12288" width="4.140625" style="4"/>
    <col min="12289" max="12289" width="2.42578125" style="4" customWidth="1"/>
    <col min="12290" max="12295" width="4.140625" style="4"/>
    <col min="12296" max="12296" width="5.140625" style="4" customWidth="1"/>
    <col min="12297" max="12297" width="2" style="4" customWidth="1"/>
    <col min="12298" max="12301" width="4.7109375" style="4" customWidth="1"/>
    <col min="12302" max="12303" width="5.85546875" style="4" customWidth="1"/>
    <col min="12304" max="12307" width="4.7109375" style="4" customWidth="1"/>
    <col min="12308" max="12309" width="5.85546875" style="4" customWidth="1"/>
    <col min="12310" max="12313" width="4.7109375" style="4" customWidth="1"/>
    <col min="12314" max="12315" width="5.85546875" style="4" customWidth="1"/>
    <col min="12316" max="12319" width="4.7109375" style="4" customWidth="1"/>
    <col min="12320" max="12321" width="5.85546875" style="4" customWidth="1"/>
    <col min="12322" max="12544" width="4.140625" style="4"/>
    <col min="12545" max="12545" width="2.42578125" style="4" customWidth="1"/>
    <col min="12546" max="12551" width="4.140625" style="4"/>
    <col min="12552" max="12552" width="5.140625" style="4" customWidth="1"/>
    <col min="12553" max="12553" width="2" style="4" customWidth="1"/>
    <col min="12554" max="12557" width="4.7109375" style="4" customWidth="1"/>
    <col min="12558" max="12559" width="5.85546875" style="4" customWidth="1"/>
    <col min="12560" max="12563" width="4.7109375" style="4" customWidth="1"/>
    <col min="12564" max="12565" width="5.85546875" style="4" customWidth="1"/>
    <col min="12566" max="12569" width="4.7109375" style="4" customWidth="1"/>
    <col min="12570" max="12571" width="5.85546875" style="4" customWidth="1"/>
    <col min="12572" max="12575" width="4.7109375" style="4" customWidth="1"/>
    <col min="12576" max="12577" width="5.85546875" style="4" customWidth="1"/>
    <col min="12578" max="12800" width="4.140625" style="4"/>
    <col min="12801" max="12801" width="2.42578125" style="4" customWidth="1"/>
    <col min="12802" max="12807" width="4.140625" style="4"/>
    <col min="12808" max="12808" width="5.140625" style="4" customWidth="1"/>
    <col min="12809" max="12809" width="2" style="4" customWidth="1"/>
    <col min="12810" max="12813" width="4.7109375" style="4" customWidth="1"/>
    <col min="12814" max="12815" width="5.85546875" style="4" customWidth="1"/>
    <col min="12816" max="12819" width="4.7109375" style="4" customWidth="1"/>
    <col min="12820" max="12821" width="5.85546875" style="4" customWidth="1"/>
    <col min="12822" max="12825" width="4.7109375" style="4" customWidth="1"/>
    <col min="12826" max="12827" width="5.85546875" style="4" customWidth="1"/>
    <col min="12828" max="12831" width="4.7109375" style="4" customWidth="1"/>
    <col min="12832" max="12833" width="5.85546875" style="4" customWidth="1"/>
    <col min="12834" max="13056" width="4.140625" style="4"/>
    <col min="13057" max="13057" width="2.42578125" style="4" customWidth="1"/>
    <col min="13058" max="13063" width="4.140625" style="4"/>
    <col min="13064" max="13064" width="5.140625" style="4" customWidth="1"/>
    <col min="13065" max="13065" width="2" style="4" customWidth="1"/>
    <col min="13066" max="13069" width="4.7109375" style="4" customWidth="1"/>
    <col min="13070" max="13071" width="5.85546875" style="4" customWidth="1"/>
    <col min="13072" max="13075" width="4.7109375" style="4" customWidth="1"/>
    <col min="13076" max="13077" width="5.85546875" style="4" customWidth="1"/>
    <col min="13078" max="13081" width="4.7109375" style="4" customWidth="1"/>
    <col min="13082" max="13083" width="5.85546875" style="4" customWidth="1"/>
    <col min="13084" max="13087" width="4.7109375" style="4" customWidth="1"/>
    <col min="13088" max="13089" width="5.85546875" style="4" customWidth="1"/>
    <col min="13090" max="13312" width="4.140625" style="4"/>
    <col min="13313" max="13313" width="2.42578125" style="4" customWidth="1"/>
    <col min="13314" max="13319" width="4.140625" style="4"/>
    <col min="13320" max="13320" width="5.140625" style="4" customWidth="1"/>
    <col min="13321" max="13321" width="2" style="4" customWidth="1"/>
    <col min="13322" max="13325" width="4.7109375" style="4" customWidth="1"/>
    <col min="13326" max="13327" width="5.85546875" style="4" customWidth="1"/>
    <col min="13328" max="13331" width="4.7109375" style="4" customWidth="1"/>
    <col min="13332" max="13333" width="5.85546875" style="4" customWidth="1"/>
    <col min="13334" max="13337" width="4.7109375" style="4" customWidth="1"/>
    <col min="13338" max="13339" width="5.85546875" style="4" customWidth="1"/>
    <col min="13340" max="13343" width="4.7109375" style="4" customWidth="1"/>
    <col min="13344" max="13345" width="5.85546875" style="4" customWidth="1"/>
    <col min="13346" max="13568" width="4.140625" style="4"/>
    <col min="13569" max="13569" width="2.42578125" style="4" customWidth="1"/>
    <col min="13570" max="13575" width="4.140625" style="4"/>
    <col min="13576" max="13576" width="5.140625" style="4" customWidth="1"/>
    <col min="13577" max="13577" width="2" style="4" customWidth="1"/>
    <col min="13578" max="13581" width="4.7109375" style="4" customWidth="1"/>
    <col min="13582" max="13583" width="5.85546875" style="4" customWidth="1"/>
    <col min="13584" max="13587" width="4.7109375" style="4" customWidth="1"/>
    <col min="13588" max="13589" width="5.85546875" style="4" customWidth="1"/>
    <col min="13590" max="13593" width="4.7109375" style="4" customWidth="1"/>
    <col min="13594" max="13595" width="5.85546875" style="4" customWidth="1"/>
    <col min="13596" max="13599" width="4.7109375" style="4" customWidth="1"/>
    <col min="13600" max="13601" width="5.85546875" style="4" customWidth="1"/>
    <col min="13602" max="13824" width="4.140625" style="4"/>
    <col min="13825" max="13825" width="2.42578125" style="4" customWidth="1"/>
    <col min="13826" max="13831" width="4.140625" style="4"/>
    <col min="13832" max="13832" width="5.140625" style="4" customWidth="1"/>
    <col min="13833" max="13833" width="2" style="4" customWidth="1"/>
    <col min="13834" max="13837" width="4.7109375" style="4" customWidth="1"/>
    <col min="13838" max="13839" width="5.85546875" style="4" customWidth="1"/>
    <col min="13840" max="13843" width="4.7109375" style="4" customWidth="1"/>
    <col min="13844" max="13845" width="5.85546875" style="4" customWidth="1"/>
    <col min="13846" max="13849" width="4.7109375" style="4" customWidth="1"/>
    <col min="13850" max="13851" width="5.85546875" style="4" customWidth="1"/>
    <col min="13852" max="13855" width="4.7109375" style="4" customWidth="1"/>
    <col min="13856" max="13857" width="5.85546875" style="4" customWidth="1"/>
    <col min="13858" max="14080" width="4.140625" style="4"/>
    <col min="14081" max="14081" width="2.42578125" style="4" customWidth="1"/>
    <col min="14082" max="14087" width="4.140625" style="4"/>
    <col min="14088" max="14088" width="5.140625" style="4" customWidth="1"/>
    <col min="14089" max="14089" width="2" style="4" customWidth="1"/>
    <col min="14090" max="14093" width="4.7109375" style="4" customWidth="1"/>
    <col min="14094" max="14095" width="5.85546875" style="4" customWidth="1"/>
    <col min="14096" max="14099" width="4.7109375" style="4" customWidth="1"/>
    <col min="14100" max="14101" width="5.85546875" style="4" customWidth="1"/>
    <col min="14102" max="14105" width="4.7109375" style="4" customWidth="1"/>
    <col min="14106" max="14107" width="5.85546875" style="4" customWidth="1"/>
    <col min="14108" max="14111" width="4.7109375" style="4" customWidth="1"/>
    <col min="14112" max="14113" width="5.85546875" style="4" customWidth="1"/>
    <col min="14114" max="14336" width="4.140625" style="4"/>
    <col min="14337" max="14337" width="2.42578125" style="4" customWidth="1"/>
    <col min="14338" max="14343" width="4.140625" style="4"/>
    <col min="14344" max="14344" width="5.140625" style="4" customWidth="1"/>
    <col min="14345" max="14345" width="2" style="4" customWidth="1"/>
    <col min="14346" max="14349" width="4.7109375" style="4" customWidth="1"/>
    <col min="14350" max="14351" width="5.85546875" style="4" customWidth="1"/>
    <col min="14352" max="14355" width="4.7109375" style="4" customWidth="1"/>
    <col min="14356" max="14357" width="5.85546875" style="4" customWidth="1"/>
    <col min="14358" max="14361" width="4.7109375" style="4" customWidth="1"/>
    <col min="14362" max="14363" width="5.85546875" style="4" customWidth="1"/>
    <col min="14364" max="14367" width="4.7109375" style="4" customWidth="1"/>
    <col min="14368" max="14369" width="5.85546875" style="4" customWidth="1"/>
    <col min="14370" max="14592" width="4.140625" style="4"/>
    <col min="14593" max="14593" width="2.42578125" style="4" customWidth="1"/>
    <col min="14594" max="14599" width="4.140625" style="4"/>
    <col min="14600" max="14600" width="5.140625" style="4" customWidth="1"/>
    <col min="14601" max="14601" width="2" style="4" customWidth="1"/>
    <col min="14602" max="14605" width="4.7109375" style="4" customWidth="1"/>
    <col min="14606" max="14607" width="5.85546875" style="4" customWidth="1"/>
    <col min="14608" max="14611" width="4.7109375" style="4" customWidth="1"/>
    <col min="14612" max="14613" width="5.85546875" style="4" customWidth="1"/>
    <col min="14614" max="14617" width="4.7109375" style="4" customWidth="1"/>
    <col min="14618" max="14619" width="5.85546875" style="4" customWidth="1"/>
    <col min="14620" max="14623" width="4.7109375" style="4" customWidth="1"/>
    <col min="14624" max="14625" width="5.85546875" style="4" customWidth="1"/>
    <col min="14626" max="14848" width="4.140625" style="4"/>
    <col min="14849" max="14849" width="2.42578125" style="4" customWidth="1"/>
    <col min="14850" max="14855" width="4.140625" style="4"/>
    <col min="14856" max="14856" width="5.140625" style="4" customWidth="1"/>
    <col min="14857" max="14857" width="2" style="4" customWidth="1"/>
    <col min="14858" max="14861" width="4.7109375" style="4" customWidth="1"/>
    <col min="14862" max="14863" width="5.85546875" style="4" customWidth="1"/>
    <col min="14864" max="14867" width="4.7109375" style="4" customWidth="1"/>
    <col min="14868" max="14869" width="5.85546875" style="4" customWidth="1"/>
    <col min="14870" max="14873" width="4.7109375" style="4" customWidth="1"/>
    <col min="14874" max="14875" width="5.85546875" style="4" customWidth="1"/>
    <col min="14876" max="14879" width="4.7109375" style="4" customWidth="1"/>
    <col min="14880" max="14881" width="5.85546875" style="4" customWidth="1"/>
    <col min="14882" max="15104" width="4.140625" style="4"/>
    <col min="15105" max="15105" width="2.42578125" style="4" customWidth="1"/>
    <col min="15106" max="15111" width="4.140625" style="4"/>
    <col min="15112" max="15112" width="5.140625" style="4" customWidth="1"/>
    <col min="15113" max="15113" width="2" style="4" customWidth="1"/>
    <col min="15114" max="15117" width="4.7109375" style="4" customWidth="1"/>
    <col min="15118" max="15119" width="5.85546875" style="4" customWidth="1"/>
    <col min="15120" max="15123" width="4.7109375" style="4" customWidth="1"/>
    <col min="15124" max="15125" width="5.85546875" style="4" customWidth="1"/>
    <col min="15126" max="15129" width="4.7109375" style="4" customWidth="1"/>
    <col min="15130" max="15131" width="5.85546875" style="4" customWidth="1"/>
    <col min="15132" max="15135" width="4.7109375" style="4" customWidth="1"/>
    <col min="15136" max="15137" width="5.85546875" style="4" customWidth="1"/>
    <col min="15138" max="15360" width="4.140625" style="4"/>
    <col min="15361" max="15361" width="2.42578125" style="4" customWidth="1"/>
    <col min="15362" max="15367" width="4.140625" style="4"/>
    <col min="15368" max="15368" width="5.140625" style="4" customWidth="1"/>
    <col min="15369" max="15369" width="2" style="4" customWidth="1"/>
    <col min="15370" max="15373" width="4.7109375" style="4" customWidth="1"/>
    <col min="15374" max="15375" width="5.85546875" style="4" customWidth="1"/>
    <col min="15376" max="15379" width="4.7109375" style="4" customWidth="1"/>
    <col min="15380" max="15381" width="5.85546875" style="4" customWidth="1"/>
    <col min="15382" max="15385" width="4.7109375" style="4" customWidth="1"/>
    <col min="15386" max="15387" width="5.85546875" style="4" customWidth="1"/>
    <col min="15388" max="15391" width="4.7109375" style="4" customWidth="1"/>
    <col min="15392" max="15393" width="5.85546875" style="4" customWidth="1"/>
    <col min="15394" max="15616" width="4.140625" style="4"/>
    <col min="15617" max="15617" width="2.42578125" style="4" customWidth="1"/>
    <col min="15618" max="15623" width="4.140625" style="4"/>
    <col min="15624" max="15624" width="5.140625" style="4" customWidth="1"/>
    <col min="15625" max="15625" width="2" style="4" customWidth="1"/>
    <col min="15626" max="15629" width="4.7109375" style="4" customWidth="1"/>
    <col min="15630" max="15631" width="5.85546875" style="4" customWidth="1"/>
    <col min="15632" max="15635" width="4.7109375" style="4" customWidth="1"/>
    <col min="15636" max="15637" width="5.85546875" style="4" customWidth="1"/>
    <col min="15638" max="15641" width="4.7109375" style="4" customWidth="1"/>
    <col min="15642" max="15643" width="5.85546875" style="4" customWidth="1"/>
    <col min="15644" max="15647" width="4.7109375" style="4" customWidth="1"/>
    <col min="15648" max="15649" width="5.85546875" style="4" customWidth="1"/>
    <col min="15650" max="15872" width="4.140625" style="4"/>
    <col min="15873" max="15873" width="2.42578125" style="4" customWidth="1"/>
    <col min="15874" max="15879" width="4.140625" style="4"/>
    <col min="15880" max="15880" width="5.140625" style="4" customWidth="1"/>
    <col min="15881" max="15881" width="2" style="4" customWidth="1"/>
    <col min="15882" max="15885" width="4.7109375" style="4" customWidth="1"/>
    <col min="15886" max="15887" width="5.85546875" style="4" customWidth="1"/>
    <col min="15888" max="15891" width="4.7109375" style="4" customWidth="1"/>
    <col min="15892" max="15893" width="5.85546875" style="4" customWidth="1"/>
    <col min="15894" max="15897" width="4.7109375" style="4" customWidth="1"/>
    <col min="15898" max="15899" width="5.85546875" style="4" customWidth="1"/>
    <col min="15900" max="15903" width="4.7109375" style="4" customWidth="1"/>
    <col min="15904" max="15905" width="5.85546875" style="4" customWidth="1"/>
    <col min="15906" max="16128" width="4.140625" style="4"/>
    <col min="16129" max="16129" width="2.42578125" style="4" customWidth="1"/>
    <col min="16130" max="16135" width="4.140625" style="4"/>
    <col min="16136" max="16136" width="5.140625" style="4" customWidth="1"/>
    <col min="16137" max="16137" width="2" style="4" customWidth="1"/>
    <col min="16138" max="16141" width="4.7109375" style="4" customWidth="1"/>
    <col min="16142" max="16143" width="5.85546875" style="4" customWidth="1"/>
    <col min="16144" max="16147" width="4.7109375" style="4" customWidth="1"/>
    <col min="16148" max="16149" width="5.85546875" style="4" customWidth="1"/>
    <col min="16150" max="16153" width="4.7109375" style="4" customWidth="1"/>
    <col min="16154" max="16155" width="5.85546875" style="4" customWidth="1"/>
    <col min="16156" max="16159" width="4.7109375" style="4" customWidth="1"/>
    <col min="16160" max="16161" width="5.85546875" style="4" customWidth="1"/>
    <col min="16162" max="16384" width="4.140625" style="4"/>
  </cols>
  <sheetData>
    <row r="1" spans="2:33" ht="28.5" customHeight="1" x14ac:dyDescent="0.15">
      <c r="B1" s="1" t="s">
        <v>0</v>
      </c>
      <c r="C1" s="1"/>
      <c r="D1" s="1"/>
      <c r="E1" s="1"/>
      <c r="F1" s="1"/>
      <c r="G1" s="1"/>
      <c r="H1" s="1"/>
      <c r="I1" s="2"/>
      <c r="J1" s="3"/>
      <c r="K1" s="3"/>
    </row>
    <row r="2" spans="2:33" ht="24.95" customHeight="1" x14ac:dyDescent="0.15">
      <c r="B2" s="5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</row>
    <row r="3" spans="2:33" ht="19.5" customHeight="1" thickBot="1" x14ac:dyDescent="0.25">
      <c r="B3" s="6" t="s">
        <v>2</v>
      </c>
      <c r="C3" s="6"/>
      <c r="D3" s="6"/>
      <c r="E3" s="6"/>
      <c r="F3" s="6"/>
      <c r="G3" s="6"/>
      <c r="H3" s="6"/>
      <c r="I3" s="6"/>
      <c r="AB3" s="7" t="s">
        <v>3</v>
      </c>
      <c r="AC3" s="7"/>
      <c r="AD3" s="7"/>
      <c r="AE3" s="7"/>
      <c r="AF3" s="7"/>
      <c r="AG3" s="7"/>
    </row>
    <row r="4" spans="2:33" ht="24.95" customHeight="1" x14ac:dyDescent="0.15">
      <c r="B4" s="8" t="s">
        <v>4</v>
      </c>
      <c r="C4" s="8"/>
      <c r="D4" s="8"/>
      <c r="E4" s="8"/>
      <c r="F4" s="8"/>
      <c r="G4" s="8"/>
      <c r="H4" s="8"/>
      <c r="I4" s="9"/>
      <c r="J4" s="10" t="s">
        <v>5</v>
      </c>
      <c r="K4" s="10"/>
      <c r="L4" s="10"/>
      <c r="M4" s="10"/>
      <c r="N4" s="10"/>
      <c r="O4" s="10"/>
      <c r="P4" s="10" t="s">
        <v>6</v>
      </c>
      <c r="Q4" s="10"/>
      <c r="R4" s="10"/>
      <c r="S4" s="10"/>
      <c r="T4" s="10"/>
      <c r="U4" s="10"/>
      <c r="V4" s="10" t="s">
        <v>7</v>
      </c>
      <c r="W4" s="10"/>
      <c r="X4" s="10"/>
      <c r="Y4" s="10"/>
      <c r="Z4" s="10"/>
      <c r="AA4" s="10"/>
      <c r="AB4" s="10" t="s">
        <v>8</v>
      </c>
      <c r="AC4" s="10"/>
      <c r="AD4" s="10"/>
      <c r="AE4" s="10"/>
      <c r="AF4" s="10"/>
      <c r="AG4" s="11"/>
    </row>
    <row r="5" spans="2:33" ht="24.95" customHeight="1" x14ac:dyDescent="0.15">
      <c r="B5" s="12"/>
      <c r="C5" s="12"/>
      <c r="D5" s="12"/>
      <c r="E5" s="12"/>
      <c r="F5" s="12"/>
      <c r="G5" s="12"/>
      <c r="H5" s="12"/>
      <c r="I5" s="13"/>
      <c r="J5" s="14" t="s">
        <v>9</v>
      </c>
      <c r="K5" s="15"/>
      <c r="L5" s="15"/>
      <c r="M5" s="15"/>
      <c r="N5" s="14" t="s">
        <v>10</v>
      </c>
      <c r="O5" s="15"/>
      <c r="P5" s="14" t="s">
        <v>9</v>
      </c>
      <c r="Q5" s="15"/>
      <c r="R5" s="15"/>
      <c r="S5" s="15"/>
      <c r="T5" s="14" t="s">
        <v>10</v>
      </c>
      <c r="U5" s="15"/>
      <c r="V5" s="14" t="s">
        <v>9</v>
      </c>
      <c r="W5" s="15"/>
      <c r="X5" s="15"/>
      <c r="Y5" s="15"/>
      <c r="Z5" s="14" t="s">
        <v>10</v>
      </c>
      <c r="AA5" s="15"/>
      <c r="AB5" s="14" t="s">
        <v>9</v>
      </c>
      <c r="AC5" s="15"/>
      <c r="AD5" s="15"/>
      <c r="AE5" s="15"/>
      <c r="AF5" s="14" t="s">
        <v>10</v>
      </c>
      <c r="AG5" s="15"/>
    </row>
    <row r="6" spans="2:33" ht="16.5" customHeight="1" x14ac:dyDescent="0.15">
      <c r="B6" s="16"/>
      <c r="C6" s="16"/>
      <c r="D6" s="16"/>
      <c r="E6" s="16"/>
      <c r="F6" s="16"/>
      <c r="G6" s="16"/>
      <c r="H6" s="16"/>
      <c r="I6" s="17"/>
      <c r="J6" s="18" t="s">
        <v>11</v>
      </c>
      <c r="K6" s="19"/>
      <c r="L6" s="19"/>
      <c r="M6" s="19"/>
      <c r="N6" s="19"/>
      <c r="O6" s="19"/>
      <c r="P6" s="19" t="s">
        <v>11</v>
      </c>
      <c r="Q6" s="19"/>
      <c r="R6" s="19"/>
      <c r="S6" s="19"/>
      <c r="T6" s="19"/>
      <c r="U6" s="19"/>
      <c r="V6" s="19" t="s">
        <v>11</v>
      </c>
      <c r="W6" s="19"/>
      <c r="X6" s="19"/>
      <c r="Y6" s="19"/>
      <c r="Z6" s="19"/>
      <c r="AA6" s="19"/>
      <c r="AB6" s="19" t="s">
        <v>11</v>
      </c>
      <c r="AC6" s="19"/>
      <c r="AD6" s="19"/>
      <c r="AE6" s="19"/>
      <c r="AF6" s="19"/>
      <c r="AG6" s="19"/>
    </row>
    <row r="7" spans="2:33" s="24" customFormat="1" ht="25.5" customHeight="1" x14ac:dyDescent="0.15">
      <c r="B7" s="20" t="s">
        <v>12</v>
      </c>
      <c r="C7" s="20"/>
      <c r="D7" s="20"/>
      <c r="E7" s="20"/>
      <c r="F7" s="20"/>
      <c r="G7" s="20"/>
      <c r="H7" s="20"/>
      <c r="I7" s="21"/>
      <c r="J7" s="22">
        <f>SUM(J8:M28)</f>
        <v>25676392</v>
      </c>
      <c r="K7" s="22"/>
      <c r="L7" s="22"/>
      <c r="M7" s="22"/>
      <c r="N7" s="23">
        <v>100</v>
      </c>
      <c r="O7" s="23"/>
      <c r="P7" s="22">
        <f>SUM(P8:S28)</f>
        <v>24644210</v>
      </c>
      <c r="Q7" s="22"/>
      <c r="R7" s="22"/>
      <c r="S7" s="22"/>
      <c r="T7" s="23">
        <v>100</v>
      </c>
      <c r="U7" s="23"/>
      <c r="V7" s="22">
        <f>SUM(V8:Y28)</f>
        <v>24415421</v>
      </c>
      <c r="W7" s="22"/>
      <c r="X7" s="22"/>
      <c r="Y7" s="22"/>
      <c r="Z7" s="23">
        <v>100</v>
      </c>
      <c r="AA7" s="23"/>
      <c r="AB7" s="22">
        <f>SUM(AB8:AE28)</f>
        <v>24143448</v>
      </c>
      <c r="AC7" s="22"/>
      <c r="AD7" s="22"/>
      <c r="AE7" s="22"/>
      <c r="AF7" s="23">
        <f>SUM(AF8:AG28)</f>
        <v>100.00000000000001</v>
      </c>
      <c r="AG7" s="23"/>
    </row>
    <row r="8" spans="2:33" ht="25.5" customHeight="1" x14ac:dyDescent="0.15">
      <c r="B8" s="25" t="s">
        <v>13</v>
      </c>
      <c r="C8" s="25"/>
      <c r="D8" s="25"/>
      <c r="E8" s="25"/>
      <c r="F8" s="25"/>
      <c r="G8" s="25"/>
      <c r="H8" s="25"/>
      <c r="I8" s="26"/>
      <c r="J8" s="27">
        <v>8210772</v>
      </c>
      <c r="K8" s="27"/>
      <c r="L8" s="27"/>
      <c r="M8" s="27"/>
      <c r="N8" s="28">
        <f>J8/$J$7*100</f>
        <v>31.977904060663974</v>
      </c>
      <c r="O8" s="28"/>
      <c r="P8" s="27">
        <v>8354735</v>
      </c>
      <c r="Q8" s="27"/>
      <c r="R8" s="27"/>
      <c r="S8" s="27"/>
      <c r="T8" s="28">
        <f>P8/$P$7*100</f>
        <v>33.901411325418827</v>
      </c>
      <c r="U8" s="28"/>
      <c r="V8" s="27">
        <v>8228764</v>
      </c>
      <c r="W8" s="27"/>
      <c r="X8" s="27"/>
      <c r="Y8" s="27"/>
      <c r="Z8" s="29">
        <f>V8/$V$7*100</f>
        <v>33.703141960976218</v>
      </c>
      <c r="AA8" s="29"/>
      <c r="AB8" s="30">
        <v>7951083</v>
      </c>
      <c r="AC8" s="30"/>
      <c r="AD8" s="30"/>
      <c r="AE8" s="30"/>
      <c r="AF8" s="28">
        <f t="shared" ref="AF8:AF14" si="0">AB8/$AB$7*100</f>
        <v>32.932673908051576</v>
      </c>
      <c r="AG8" s="28"/>
    </row>
    <row r="9" spans="2:33" ht="25.5" customHeight="1" x14ac:dyDescent="0.15">
      <c r="B9" s="25" t="s">
        <v>14</v>
      </c>
      <c r="C9" s="25"/>
      <c r="D9" s="25"/>
      <c r="E9" s="25"/>
      <c r="F9" s="25"/>
      <c r="G9" s="25"/>
      <c r="H9" s="25"/>
      <c r="I9" s="26"/>
      <c r="J9" s="27">
        <v>260551</v>
      </c>
      <c r="K9" s="27"/>
      <c r="L9" s="27"/>
      <c r="M9" s="27"/>
      <c r="N9" s="28">
        <f>J9/$J$7*100</f>
        <v>1.0147492685109341</v>
      </c>
      <c r="O9" s="28"/>
      <c r="P9" s="27">
        <v>247962</v>
      </c>
      <c r="Q9" s="27"/>
      <c r="R9" s="27"/>
      <c r="S9" s="27"/>
      <c r="T9" s="28">
        <f t="shared" ref="T9:T28" si="1">P9/$P$7*100</f>
        <v>1.0061673715651669</v>
      </c>
      <c r="U9" s="28"/>
      <c r="V9" s="27">
        <v>236043</v>
      </c>
      <c r="W9" s="27"/>
      <c r="X9" s="27"/>
      <c r="Y9" s="27"/>
      <c r="Z9" s="29">
        <f t="shared" ref="Z9:Z28" si="2">V9/$V$7*100</f>
        <v>0.96677833243178568</v>
      </c>
      <c r="AA9" s="29"/>
      <c r="AB9" s="30">
        <v>246558</v>
      </c>
      <c r="AC9" s="30"/>
      <c r="AD9" s="30"/>
      <c r="AE9" s="30"/>
      <c r="AF9" s="28">
        <f t="shared" si="0"/>
        <v>1.021221161119986</v>
      </c>
      <c r="AG9" s="28"/>
    </row>
    <row r="10" spans="2:33" ht="25.5" customHeight="1" x14ac:dyDescent="0.15">
      <c r="B10" s="25" t="s">
        <v>15</v>
      </c>
      <c r="C10" s="25"/>
      <c r="D10" s="25"/>
      <c r="E10" s="25"/>
      <c r="F10" s="25"/>
      <c r="G10" s="25"/>
      <c r="H10" s="25"/>
      <c r="I10" s="26"/>
      <c r="J10" s="27">
        <v>14687</v>
      </c>
      <c r="K10" s="27"/>
      <c r="L10" s="27"/>
      <c r="M10" s="27"/>
      <c r="N10" s="28">
        <f t="shared" ref="N10:N28" si="3">J10/$J$7*100</f>
        <v>5.720040416893464E-2</v>
      </c>
      <c r="O10" s="28"/>
      <c r="P10" s="27">
        <v>14563</v>
      </c>
      <c r="Q10" s="27"/>
      <c r="R10" s="27"/>
      <c r="S10" s="27"/>
      <c r="T10" s="28">
        <f t="shared" si="1"/>
        <v>5.9092987764671701E-2</v>
      </c>
      <c r="U10" s="28"/>
      <c r="V10" s="27">
        <v>13912</v>
      </c>
      <c r="W10" s="27"/>
      <c r="X10" s="27"/>
      <c r="Y10" s="27"/>
      <c r="Z10" s="29">
        <f t="shared" si="2"/>
        <v>5.6980381374541936E-2</v>
      </c>
      <c r="AA10" s="29"/>
      <c r="AB10" s="30">
        <v>12351</v>
      </c>
      <c r="AC10" s="30"/>
      <c r="AD10" s="30"/>
      <c r="AE10" s="30"/>
      <c r="AF10" s="28">
        <f t="shared" si="0"/>
        <v>5.1156736187805488E-2</v>
      </c>
      <c r="AG10" s="28"/>
    </row>
    <row r="11" spans="2:33" ht="25.5" customHeight="1" x14ac:dyDescent="0.15">
      <c r="B11" s="31" t="s">
        <v>16</v>
      </c>
      <c r="C11" s="31"/>
      <c r="D11" s="31"/>
      <c r="E11" s="31"/>
      <c r="F11" s="31"/>
      <c r="G11" s="31"/>
      <c r="H11" s="31"/>
      <c r="I11" s="26"/>
      <c r="J11" s="27">
        <v>16518</v>
      </c>
      <c r="K11" s="27"/>
      <c r="L11" s="27"/>
      <c r="M11" s="27"/>
      <c r="N11" s="28">
        <f t="shared" si="3"/>
        <v>6.4331468377644335E-2</v>
      </c>
      <c r="O11" s="28"/>
      <c r="P11" s="27">
        <v>27842</v>
      </c>
      <c r="Q11" s="27"/>
      <c r="R11" s="27"/>
      <c r="S11" s="27"/>
      <c r="T11" s="28">
        <f t="shared" si="1"/>
        <v>0.1129758267763503</v>
      </c>
      <c r="U11" s="28"/>
      <c r="V11" s="27">
        <v>61308</v>
      </c>
      <c r="W11" s="27"/>
      <c r="X11" s="27"/>
      <c r="Y11" s="27"/>
      <c r="Z11" s="29">
        <f t="shared" si="2"/>
        <v>0.25110359555135253</v>
      </c>
      <c r="AA11" s="29"/>
      <c r="AB11" s="30">
        <v>45144</v>
      </c>
      <c r="AC11" s="30"/>
      <c r="AD11" s="30"/>
      <c r="AE11" s="30"/>
      <c r="AF11" s="28">
        <f t="shared" si="0"/>
        <v>0.18698240615839129</v>
      </c>
      <c r="AG11" s="28"/>
    </row>
    <row r="12" spans="2:33" ht="25.5" customHeight="1" x14ac:dyDescent="0.15">
      <c r="B12" s="31" t="s">
        <v>17</v>
      </c>
      <c r="C12" s="31"/>
      <c r="D12" s="31"/>
      <c r="E12" s="31"/>
      <c r="F12" s="31"/>
      <c r="G12" s="31"/>
      <c r="H12" s="31"/>
      <c r="I12" s="26"/>
      <c r="J12" s="27">
        <v>4820</v>
      </c>
      <c r="K12" s="27"/>
      <c r="L12" s="27"/>
      <c r="M12" s="27"/>
      <c r="N12" s="28">
        <f t="shared" si="3"/>
        <v>1.8772107856898274E-2</v>
      </c>
      <c r="O12" s="28"/>
      <c r="P12" s="27">
        <v>51309</v>
      </c>
      <c r="Q12" s="27"/>
      <c r="R12" s="27"/>
      <c r="S12" s="27"/>
      <c r="T12" s="28">
        <f t="shared" si="1"/>
        <v>0.20819900495897414</v>
      </c>
      <c r="U12" s="28"/>
      <c r="V12" s="27">
        <v>43035</v>
      </c>
      <c r="W12" s="27"/>
      <c r="X12" s="27"/>
      <c r="Y12" s="27"/>
      <c r="Z12" s="29">
        <f t="shared" si="2"/>
        <v>0.17626155207399455</v>
      </c>
      <c r="AA12" s="29"/>
      <c r="AB12" s="30">
        <v>47313</v>
      </c>
      <c r="AC12" s="30"/>
      <c r="AD12" s="30"/>
      <c r="AE12" s="30"/>
      <c r="AF12" s="28">
        <f t="shared" si="0"/>
        <v>0.19596620996305084</v>
      </c>
      <c r="AG12" s="28"/>
    </row>
    <row r="13" spans="2:33" ht="25.5" customHeight="1" x14ac:dyDescent="0.15">
      <c r="B13" s="25" t="s">
        <v>18</v>
      </c>
      <c r="C13" s="25"/>
      <c r="D13" s="25"/>
      <c r="E13" s="25"/>
      <c r="F13" s="25"/>
      <c r="G13" s="25"/>
      <c r="H13" s="25"/>
      <c r="I13" s="26"/>
      <c r="J13" s="27">
        <v>677284</v>
      </c>
      <c r="K13" s="27"/>
      <c r="L13" s="27"/>
      <c r="M13" s="27"/>
      <c r="N13" s="28">
        <f t="shared" si="3"/>
        <v>2.6377693563799776</v>
      </c>
      <c r="O13" s="28"/>
      <c r="P13" s="27">
        <v>671512</v>
      </c>
      <c r="Q13" s="27"/>
      <c r="R13" s="27"/>
      <c r="S13" s="27"/>
      <c r="T13" s="28">
        <f t="shared" si="1"/>
        <v>2.7248266428503896</v>
      </c>
      <c r="U13" s="28"/>
      <c r="V13" s="27">
        <v>800585</v>
      </c>
      <c r="W13" s="27"/>
      <c r="X13" s="27"/>
      <c r="Y13" s="27"/>
      <c r="Z13" s="29">
        <f t="shared" si="2"/>
        <v>3.2790137020369219</v>
      </c>
      <c r="AA13" s="29"/>
      <c r="AB13" s="30">
        <v>1279961</v>
      </c>
      <c r="AC13" s="30"/>
      <c r="AD13" s="30"/>
      <c r="AE13" s="30"/>
      <c r="AF13" s="28">
        <f t="shared" si="0"/>
        <v>5.3014838642765527</v>
      </c>
      <c r="AG13" s="28"/>
    </row>
    <row r="14" spans="2:33" ht="25.5" customHeight="1" x14ac:dyDescent="0.15">
      <c r="B14" s="31" t="s">
        <v>19</v>
      </c>
      <c r="C14" s="31"/>
      <c r="D14" s="31"/>
      <c r="E14" s="31"/>
      <c r="F14" s="31"/>
      <c r="G14" s="31"/>
      <c r="H14" s="31"/>
      <c r="I14" s="26"/>
      <c r="J14" s="27">
        <v>22283</v>
      </c>
      <c r="K14" s="27"/>
      <c r="L14" s="27"/>
      <c r="M14" s="27"/>
      <c r="N14" s="28">
        <f t="shared" si="3"/>
        <v>8.6783999870386777E-2</v>
      </c>
      <c r="O14" s="28"/>
      <c r="P14" s="27">
        <v>21532</v>
      </c>
      <c r="Q14" s="27"/>
      <c r="R14" s="27"/>
      <c r="S14" s="27"/>
      <c r="T14" s="28">
        <f t="shared" si="1"/>
        <v>8.7371435318884236E-2</v>
      </c>
      <c r="U14" s="28"/>
      <c r="V14" s="27">
        <v>21590</v>
      </c>
      <c r="W14" s="27"/>
      <c r="X14" s="27"/>
      <c r="Y14" s="27"/>
      <c r="Z14" s="29">
        <f t="shared" si="2"/>
        <v>8.8427719513826941E-2</v>
      </c>
      <c r="AA14" s="29"/>
      <c r="AB14" s="30">
        <v>21481</v>
      </c>
      <c r="AC14" s="30"/>
      <c r="AD14" s="30"/>
      <c r="AE14" s="30"/>
      <c r="AF14" s="28">
        <f t="shared" si="0"/>
        <v>8.8972378758825174E-2</v>
      </c>
      <c r="AG14" s="28"/>
    </row>
    <row r="15" spans="2:33" ht="25.5" customHeight="1" x14ac:dyDescent="0.15">
      <c r="B15" s="25" t="s">
        <v>20</v>
      </c>
      <c r="C15" s="25"/>
      <c r="D15" s="25"/>
      <c r="E15" s="25"/>
      <c r="F15" s="25"/>
      <c r="G15" s="25"/>
      <c r="H15" s="25"/>
      <c r="I15" s="26"/>
      <c r="J15" s="27">
        <v>74038</v>
      </c>
      <c r="K15" s="27"/>
      <c r="L15" s="27"/>
      <c r="M15" s="27"/>
      <c r="N15" s="28">
        <f t="shared" si="3"/>
        <v>0.28835048164087851</v>
      </c>
      <c r="O15" s="28"/>
      <c r="P15" s="27">
        <v>110432</v>
      </c>
      <c r="Q15" s="27"/>
      <c r="R15" s="27"/>
      <c r="S15" s="27"/>
      <c r="T15" s="28">
        <v>0.5</v>
      </c>
      <c r="U15" s="28"/>
      <c r="V15" s="27">
        <v>46755</v>
      </c>
      <c r="W15" s="27"/>
      <c r="X15" s="27"/>
      <c r="Y15" s="27"/>
      <c r="Z15" s="29">
        <f>V15/$V$7*100</f>
        <v>0.19149782426442699</v>
      </c>
      <c r="AA15" s="29"/>
      <c r="AB15" s="30">
        <v>65500</v>
      </c>
      <c r="AC15" s="30"/>
      <c r="AD15" s="30"/>
      <c r="AE15" s="30"/>
      <c r="AF15" s="28">
        <f>AB15/$AB$7*100</f>
        <v>0.27129513564094077</v>
      </c>
      <c r="AG15" s="28"/>
    </row>
    <row r="16" spans="2:33" ht="25.5" customHeight="1" x14ac:dyDescent="0.15">
      <c r="B16" s="25" t="s">
        <v>21</v>
      </c>
      <c r="C16" s="25"/>
      <c r="D16" s="25"/>
      <c r="E16" s="25"/>
      <c r="F16" s="25"/>
      <c r="G16" s="25"/>
      <c r="H16" s="25"/>
      <c r="I16" s="26"/>
      <c r="J16" s="27">
        <v>19761</v>
      </c>
      <c r="K16" s="27"/>
      <c r="L16" s="27"/>
      <c r="M16" s="27"/>
      <c r="N16" s="28">
        <f t="shared" si="3"/>
        <v>7.6961747585096843E-2</v>
      </c>
      <c r="O16" s="28"/>
      <c r="P16" s="27">
        <v>17359</v>
      </c>
      <c r="Q16" s="27"/>
      <c r="R16" s="27"/>
      <c r="S16" s="27"/>
      <c r="T16" s="28">
        <f t="shared" si="1"/>
        <v>7.0438451871656677E-2</v>
      </c>
      <c r="U16" s="28"/>
      <c r="V16" s="27">
        <v>16516</v>
      </c>
      <c r="W16" s="27"/>
      <c r="X16" s="27"/>
      <c r="Y16" s="27"/>
      <c r="Z16" s="29">
        <f t="shared" si="2"/>
        <v>6.764577190784464E-2</v>
      </c>
      <c r="AA16" s="29"/>
      <c r="AB16" s="30">
        <v>17973</v>
      </c>
      <c r="AC16" s="30"/>
      <c r="AD16" s="30"/>
      <c r="AE16" s="30"/>
      <c r="AF16" s="28">
        <f>AB16/$AB$7*100</f>
        <v>7.4442556837780588E-2</v>
      </c>
      <c r="AG16" s="28"/>
    </row>
    <row r="17" spans="2:33" ht="25.5" customHeight="1" x14ac:dyDescent="0.15">
      <c r="B17" s="25" t="s">
        <v>22</v>
      </c>
      <c r="C17" s="25"/>
      <c r="D17" s="25"/>
      <c r="E17" s="25"/>
      <c r="F17" s="25"/>
      <c r="G17" s="25"/>
      <c r="H17" s="25"/>
      <c r="I17" s="26"/>
      <c r="J17" s="27">
        <v>5992496</v>
      </c>
      <c r="K17" s="27"/>
      <c r="L17" s="27"/>
      <c r="M17" s="27"/>
      <c r="N17" s="28">
        <f t="shared" si="3"/>
        <v>23.33854382656255</v>
      </c>
      <c r="O17" s="28"/>
      <c r="P17" s="27">
        <v>5779881</v>
      </c>
      <c r="Q17" s="27"/>
      <c r="R17" s="27"/>
      <c r="S17" s="27"/>
      <c r="T17" s="28">
        <f t="shared" si="1"/>
        <v>23.453302012927175</v>
      </c>
      <c r="U17" s="28"/>
      <c r="V17" s="27">
        <v>5531048</v>
      </c>
      <c r="W17" s="27"/>
      <c r="X17" s="27"/>
      <c r="Y17" s="27"/>
      <c r="Z17" s="29">
        <f t="shared" si="2"/>
        <v>22.653912050093258</v>
      </c>
      <c r="AA17" s="29"/>
      <c r="AB17" s="30">
        <v>5404416</v>
      </c>
      <c r="AC17" s="30"/>
      <c r="AD17" s="30"/>
      <c r="AE17" s="30"/>
      <c r="AF17" s="28">
        <f t="shared" ref="AF17:AF28" si="4">AB17/$AB$7*100</f>
        <v>22.384607202749169</v>
      </c>
      <c r="AG17" s="28"/>
    </row>
    <row r="18" spans="2:33" ht="25.5" customHeight="1" x14ac:dyDescent="0.15">
      <c r="B18" s="31" t="s">
        <v>23</v>
      </c>
      <c r="C18" s="31"/>
      <c r="D18" s="31"/>
      <c r="E18" s="31"/>
      <c r="F18" s="31"/>
      <c r="G18" s="31"/>
      <c r="H18" s="31"/>
      <c r="I18" s="26"/>
      <c r="J18" s="27">
        <v>11446</v>
      </c>
      <c r="K18" s="27"/>
      <c r="L18" s="27"/>
      <c r="M18" s="27"/>
      <c r="N18" s="28">
        <f>J18/$J$7*100</f>
        <v>4.4577914217854286E-2</v>
      </c>
      <c r="O18" s="28"/>
      <c r="P18" s="27">
        <v>10768</v>
      </c>
      <c r="Q18" s="27"/>
      <c r="R18" s="27"/>
      <c r="S18" s="27"/>
      <c r="T18" s="28">
        <f t="shared" si="1"/>
        <v>4.3693833155942108E-2</v>
      </c>
      <c r="U18" s="28"/>
      <c r="V18" s="27">
        <v>9631</v>
      </c>
      <c r="W18" s="27"/>
      <c r="X18" s="27"/>
      <c r="Y18" s="27"/>
      <c r="Z18" s="29">
        <f t="shared" si="2"/>
        <v>3.9446381039262034E-2</v>
      </c>
      <c r="AA18" s="29"/>
      <c r="AB18" s="30">
        <v>9629</v>
      </c>
      <c r="AC18" s="30"/>
      <c r="AD18" s="30"/>
      <c r="AE18" s="30"/>
      <c r="AF18" s="28">
        <f t="shared" si="4"/>
        <v>3.9882455894452197E-2</v>
      </c>
      <c r="AG18" s="28"/>
    </row>
    <row r="19" spans="2:33" ht="25.5" customHeight="1" x14ac:dyDescent="0.15">
      <c r="B19" s="25" t="s">
        <v>24</v>
      </c>
      <c r="C19" s="25"/>
      <c r="D19" s="25"/>
      <c r="E19" s="25"/>
      <c r="F19" s="25"/>
      <c r="G19" s="25"/>
      <c r="H19" s="25"/>
      <c r="I19" s="26"/>
      <c r="J19" s="27">
        <v>287830</v>
      </c>
      <c r="K19" s="27"/>
      <c r="L19" s="27"/>
      <c r="M19" s="27"/>
      <c r="N19" s="28">
        <f t="shared" si="3"/>
        <v>1.1209908307989691</v>
      </c>
      <c r="O19" s="28"/>
      <c r="P19" s="27">
        <v>284355</v>
      </c>
      <c r="Q19" s="27"/>
      <c r="R19" s="27"/>
      <c r="S19" s="27"/>
      <c r="T19" s="28">
        <f t="shared" si="1"/>
        <v>1.1538410036272211</v>
      </c>
      <c r="U19" s="28"/>
      <c r="V19" s="27">
        <v>284690</v>
      </c>
      <c r="W19" s="27"/>
      <c r="X19" s="27"/>
      <c r="Y19" s="27"/>
      <c r="Z19" s="29">
        <f t="shared" si="2"/>
        <v>1.1660253574984432</v>
      </c>
      <c r="AA19" s="29"/>
      <c r="AB19" s="30">
        <v>267804</v>
      </c>
      <c r="AC19" s="30"/>
      <c r="AD19" s="30"/>
      <c r="AE19" s="30"/>
      <c r="AF19" s="28">
        <f t="shared" si="4"/>
        <v>1.1092201909188779</v>
      </c>
      <c r="AG19" s="28"/>
    </row>
    <row r="20" spans="2:33" ht="25.5" customHeight="1" x14ac:dyDescent="0.15">
      <c r="B20" s="25" t="s">
        <v>25</v>
      </c>
      <c r="C20" s="25"/>
      <c r="D20" s="25"/>
      <c r="E20" s="25"/>
      <c r="F20" s="25"/>
      <c r="G20" s="25"/>
      <c r="H20" s="25"/>
      <c r="I20" s="26"/>
      <c r="J20" s="27">
        <v>550562</v>
      </c>
      <c r="K20" s="27"/>
      <c r="L20" s="27"/>
      <c r="M20" s="27"/>
      <c r="N20" s="28">
        <f t="shared" si="3"/>
        <v>2.14423428338374</v>
      </c>
      <c r="O20" s="28"/>
      <c r="P20" s="27">
        <v>560529</v>
      </c>
      <c r="Q20" s="27"/>
      <c r="R20" s="27"/>
      <c r="S20" s="27"/>
      <c r="T20" s="28">
        <f t="shared" si="1"/>
        <v>2.2744855688212362</v>
      </c>
      <c r="U20" s="28"/>
      <c r="V20" s="27">
        <v>567274</v>
      </c>
      <c r="W20" s="27"/>
      <c r="X20" s="27"/>
      <c r="Y20" s="27"/>
      <c r="Z20" s="29">
        <f t="shared" si="2"/>
        <v>2.3234250189664967</v>
      </c>
      <c r="AA20" s="29"/>
      <c r="AB20" s="30">
        <v>620287</v>
      </c>
      <c r="AC20" s="30"/>
      <c r="AD20" s="30"/>
      <c r="AE20" s="30"/>
      <c r="AF20" s="28">
        <f t="shared" si="4"/>
        <v>2.5691732183406444</v>
      </c>
      <c r="AG20" s="28"/>
    </row>
    <row r="21" spans="2:33" ht="25.5" customHeight="1" x14ac:dyDescent="0.15">
      <c r="B21" s="25" t="s">
        <v>26</v>
      </c>
      <c r="C21" s="25"/>
      <c r="D21" s="25"/>
      <c r="E21" s="25"/>
      <c r="F21" s="25"/>
      <c r="G21" s="25"/>
      <c r="H21" s="25"/>
      <c r="I21" s="26"/>
      <c r="J21" s="27">
        <v>2301739</v>
      </c>
      <c r="K21" s="27"/>
      <c r="L21" s="27"/>
      <c r="M21" s="27"/>
      <c r="N21" s="28">
        <f t="shared" si="3"/>
        <v>8.9644175863960953</v>
      </c>
      <c r="O21" s="28"/>
      <c r="P21" s="27">
        <v>2773378</v>
      </c>
      <c r="Q21" s="27"/>
      <c r="R21" s="27"/>
      <c r="S21" s="27"/>
      <c r="T21" s="28">
        <f t="shared" si="1"/>
        <v>11.253669726073587</v>
      </c>
      <c r="U21" s="28"/>
      <c r="V21" s="27">
        <v>2771527</v>
      </c>
      <c r="W21" s="27"/>
      <c r="X21" s="27"/>
      <c r="Y21" s="27"/>
      <c r="Z21" s="29">
        <f t="shared" si="2"/>
        <v>11.351542944928125</v>
      </c>
      <c r="AA21" s="29"/>
      <c r="AB21" s="30">
        <v>2858558</v>
      </c>
      <c r="AC21" s="30"/>
      <c r="AD21" s="30"/>
      <c r="AE21" s="30"/>
      <c r="AF21" s="28">
        <f t="shared" si="4"/>
        <v>11.839891303015211</v>
      </c>
      <c r="AG21" s="28"/>
    </row>
    <row r="22" spans="2:33" ht="25.5" customHeight="1" x14ac:dyDescent="0.15">
      <c r="B22" s="25" t="s">
        <v>27</v>
      </c>
      <c r="C22" s="25"/>
      <c r="D22" s="25"/>
      <c r="E22" s="25"/>
      <c r="F22" s="25"/>
      <c r="G22" s="25"/>
      <c r="H22" s="25"/>
      <c r="I22" s="26"/>
      <c r="J22" s="27">
        <v>1293553</v>
      </c>
      <c r="K22" s="27"/>
      <c r="L22" s="27"/>
      <c r="M22" s="27"/>
      <c r="N22" s="28">
        <f t="shared" si="3"/>
        <v>5.0379079739863757</v>
      </c>
      <c r="O22" s="28"/>
      <c r="P22" s="27">
        <v>1336654</v>
      </c>
      <c r="Q22" s="27"/>
      <c r="R22" s="27"/>
      <c r="S22" s="27"/>
      <c r="T22" s="28">
        <f t="shared" si="1"/>
        <v>5.4238054293483131</v>
      </c>
      <c r="U22" s="28"/>
      <c r="V22" s="27">
        <v>1449429</v>
      </c>
      <c r="W22" s="27"/>
      <c r="X22" s="27"/>
      <c r="Y22" s="27"/>
      <c r="Z22" s="29">
        <f t="shared" si="2"/>
        <v>5.9365308507274968</v>
      </c>
      <c r="AA22" s="29"/>
      <c r="AB22" s="30">
        <v>1289154</v>
      </c>
      <c r="AC22" s="30"/>
      <c r="AD22" s="30"/>
      <c r="AE22" s="30"/>
      <c r="AF22" s="28">
        <f t="shared" si="4"/>
        <v>5.3395604472070435</v>
      </c>
      <c r="AG22" s="28"/>
    </row>
    <row r="23" spans="2:33" ht="25.5" customHeight="1" x14ac:dyDescent="0.15">
      <c r="B23" s="25" t="s">
        <v>28</v>
      </c>
      <c r="C23" s="25"/>
      <c r="D23" s="25"/>
      <c r="E23" s="25"/>
      <c r="F23" s="25"/>
      <c r="G23" s="25"/>
      <c r="H23" s="25"/>
      <c r="I23" s="26"/>
      <c r="J23" s="27">
        <v>154910</v>
      </c>
      <c r="K23" s="27"/>
      <c r="L23" s="27"/>
      <c r="M23" s="27"/>
      <c r="N23" s="28">
        <f t="shared" si="3"/>
        <v>0.60331685230541743</v>
      </c>
      <c r="O23" s="28"/>
      <c r="P23" s="27">
        <v>30259</v>
      </c>
      <c r="Q23" s="27"/>
      <c r="R23" s="27"/>
      <c r="S23" s="27"/>
      <c r="T23" s="28">
        <f t="shared" si="1"/>
        <v>0.12278340429658732</v>
      </c>
      <c r="U23" s="28"/>
      <c r="V23" s="27">
        <v>20426</v>
      </c>
      <c r="W23" s="27"/>
      <c r="X23" s="27"/>
      <c r="Y23" s="27"/>
      <c r="Z23" s="29">
        <f t="shared" si="2"/>
        <v>8.3660240796175497E-2</v>
      </c>
      <c r="AA23" s="29"/>
      <c r="AB23" s="30">
        <v>18437</v>
      </c>
      <c r="AC23" s="30"/>
      <c r="AD23" s="30"/>
      <c r="AE23" s="30"/>
      <c r="AF23" s="28">
        <f t="shared" si="4"/>
        <v>7.6364403294840066E-2</v>
      </c>
      <c r="AG23" s="28"/>
    </row>
    <row r="24" spans="2:33" ht="25.5" customHeight="1" x14ac:dyDescent="0.15">
      <c r="B24" s="25" t="s">
        <v>29</v>
      </c>
      <c r="C24" s="25"/>
      <c r="D24" s="25"/>
      <c r="E24" s="25"/>
      <c r="F24" s="25"/>
      <c r="G24" s="25"/>
      <c r="H24" s="25"/>
      <c r="I24" s="26"/>
      <c r="J24" s="27">
        <v>15600</v>
      </c>
      <c r="K24" s="27"/>
      <c r="L24" s="27"/>
      <c r="M24" s="27"/>
      <c r="N24" s="28">
        <f t="shared" si="3"/>
        <v>6.0756199702824289E-2</v>
      </c>
      <c r="O24" s="28"/>
      <c r="P24" s="27">
        <v>54887</v>
      </c>
      <c r="Q24" s="27"/>
      <c r="R24" s="27"/>
      <c r="S24" s="27"/>
      <c r="T24" s="28">
        <f t="shared" si="1"/>
        <v>0.22271762819745491</v>
      </c>
      <c r="U24" s="28"/>
      <c r="V24" s="27">
        <v>53724</v>
      </c>
      <c r="W24" s="27"/>
      <c r="X24" s="27"/>
      <c r="Y24" s="27"/>
      <c r="Z24" s="29">
        <f t="shared" si="2"/>
        <v>0.22004125998892257</v>
      </c>
      <c r="AA24" s="29"/>
      <c r="AB24" s="30">
        <v>146224</v>
      </c>
      <c r="AC24" s="30"/>
      <c r="AD24" s="30"/>
      <c r="AE24" s="30"/>
      <c r="AF24" s="28">
        <f t="shared" si="4"/>
        <v>0.60564671624367827</v>
      </c>
      <c r="AG24" s="28"/>
    </row>
    <row r="25" spans="2:33" ht="25.5" customHeight="1" x14ac:dyDescent="0.15">
      <c r="B25" s="25" t="s">
        <v>30</v>
      </c>
      <c r="C25" s="25"/>
      <c r="D25" s="25"/>
      <c r="E25" s="25"/>
      <c r="F25" s="25"/>
      <c r="G25" s="25"/>
      <c r="H25" s="25"/>
      <c r="I25" s="26"/>
      <c r="J25" s="27">
        <v>1224213</v>
      </c>
      <c r="K25" s="27"/>
      <c r="L25" s="27"/>
      <c r="M25" s="27"/>
      <c r="N25" s="28">
        <f t="shared" si="3"/>
        <v>4.7678544555636941</v>
      </c>
      <c r="O25" s="28"/>
      <c r="P25" s="27">
        <v>480578</v>
      </c>
      <c r="Q25" s="27"/>
      <c r="R25" s="27"/>
      <c r="S25" s="27"/>
      <c r="T25" s="28">
        <f t="shared" si="1"/>
        <v>1.9500645384859163</v>
      </c>
      <c r="U25" s="28"/>
      <c r="V25" s="27">
        <v>671727</v>
      </c>
      <c r="W25" s="27"/>
      <c r="X25" s="27"/>
      <c r="Y25" s="27"/>
      <c r="Z25" s="29">
        <f t="shared" si="2"/>
        <v>2.7512407015222058</v>
      </c>
      <c r="AA25" s="29"/>
      <c r="AB25" s="30">
        <v>75608</v>
      </c>
      <c r="AC25" s="30"/>
      <c r="AD25" s="30"/>
      <c r="AE25" s="30"/>
      <c r="AF25" s="28">
        <f t="shared" si="4"/>
        <v>0.31316156664946943</v>
      </c>
      <c r="AG25" s="28"/>
    </row>
    <row r="26" spans="2:33" ht="25.5" customHeight="1" x14ac:dyDescent="0.15">
      <c r="B26" s="25" t="s">
        <v>31</v>
      </c>
      <c r="C26" s="25"/>
      <c r="D26" s="25"/>
      <c r="E26" s="25"/>
      <c r="F26" s="25"/>
      <c r="G26" s="25"/>
      <c r="H26" s="25"/>
      <c r="I26" s="26"/>
      <c r="J26" s="27">
        <v>486459</v>
      </c>
      <c r="K26" s="27"/>
      <c r="L26" s="27"/>
      <c r="M26" s="27"/>
      <c r="N26" s="28">
        <f t="shared" si="3"/>
        <v>1.8945769327715516</v>
      </c>
      <c r="O26" s="28"/>
      <c r="P26" s="27">
        <v>123204</v>
      </c>
      <c r="Q26" s="27"/>
      <c r="R26" s="27"/>
      <c r="S26" s="27"/>
      <c r="T26" s="28">
        <f t="shared" si="1"/>
        <v>0.49993081539233758</v>
      </c>
      <c r="U26" s="28"/>
      <c r="V26" s="27">
        <v>333707</v>
      </c>
      <c r="W26" s="27"/>
      <c r="X26" s="27"/>
      <c r="Y26" s="27"/>
      <c r="Z26" s="29">
        <f t="shared" si="2"/>
        <v>1.3667878182399558</v>
      </c>
      <c r="AA26" s="29"/>
      <c r="AB26" s="30">
        <v>39676</v>
      </c>
      <c r="AC26" s="30"/>
      <c r="AD26" s="30"/>
      <c r="AE26" s="30"/>
      <c r="AF26" s="28">
        <f t="shared" si="4"/>
        <v>0.1643344397204575</v>
      </c>
      <c r="AG26" s="28"/>
    </row>
    <row r="27" spans="2:33" ht="25.5" customHeight="1" x14ac:dyDescent="0.15">
      <c r="B27" s="25" t="s">
        <v>32</v>
      </c>
      <c r="C27" s="25"/>
      <c r="D27" s="25"/>
      <c r="E27" s="25"/>
      <c r="F27" s="25"/>
      <c r="G27" s="25"/>
      <c r="H27" s="25"/>
      <c r="I27" s="26"/>
      <c r="J27" s="27">
        <v>1307870</v>
      </c>
      <c r="K27" s="27"/>
      <c r="L27" s="27"/>
      <c r="M27" s="27"/>
      <c r="N27" s="28">
        <f t="shared" si="3"/>
        <v>5.0936673657264624</v>
      </c>
      <c r="O27" s="28"/>
      <c r="P27" s="27">
        <v>1474371</v>
      </c>
      <c r="Q27" s="27"/>
      <c r="R27" s="27"/>
      <c r="S27" s="27"/>
      <c r="T27" s="28">
        <f t="shared" si="1"/>
        <v>5.9826263450928234</v>
      </c>
      <c r="U27" s="28"/>
      <c r="V27" s="27">
        <v>1194230</v>
      </c>
      <c r="W27" s="27"/>
      <c r="X27" s="27"/>
      <c r="Y27" s="27"/>
      <c r="Z27" s="29">
        <f t="shared" si="2"/>
        <v>4.8912939080591729</v>
      </c>
      <c r="AA27" s="29"/>
      <c r="AB27" s="30">
        <v>1532191</v>
      </c>
      <c r="AC27" s="30"/>
      <c r="AD27" s="30"/>
      <c r="AE27" s="30"/>
      <c r="AF27" s="28">
        <f t="shared" si="4"/>
        <v>6.346197941569903</v>
      </c>
      <c r="AG27" s="28"/>
    </row>
    <row r="28" spans="2:33" ht="25.5" customHeight="1" x14ac:dyDescent="0.15">
      <c r="B28" s="32" t="s">
        <v>33</v>
      </c>
      <c r="C28" s="32"/>
      <c r="D28" s="32"/>
      <c r="E28" s="32"/>
      <c r="F28" s="32"/>
      <c r="G28" s="32"/>
      <c r="H28" s="32"/>
      <c r="I28" s="33"/>
      <c r="J28" s="34">
        <v>2749000</v>
      </c>
      <c r="K28" s="34"/>
      <c r="L28" s="34"/>
      <c r="M28" s="34"/>
      <c r="N28" s="28">
        <f t="shared" si="3"/>
        <v>10.706332883529742</v>
      </c>
      <c r="O28" s="28"/>
      <c r="P28" s="34">
        <v>2218100</v>
      </c>
      <c r="Q28" s="34"/>
      <c r="R28" s="34"/>
      <c r="S28" s="34"/>
      <c r="T28" s="35">
        <f t="shared" si="1"/>
        <v>9.0004913933130748</v>
      </c>
      <c r="U28" s="35"/>
      <c r="V28" s="34">
        <v>2059500</v>
      </c>
      <c r="W28" s="34"/>
      <c r="X28" s="34"/>
      <c r="Y28" s="34"/>
      <c r="Z28" s="29">
        <f t="shared" si="2"/>
        <v>8.4352426280095685</v>
      </c>
      <c r="AA28" s="29"/>
      <c r="AB28" s="36">
        <v>2194100</v>
      </c>
      <c r="AC28" s="36"/>
      <c r="AD28" s="36"/>
      <c r="AE28" s="36"/>
      <c r="AF28" s="28">
        <f t="shared" si="4"/>
        <v>9.0877657574013444</v>
      </c>
      <c r="AG28" s="28"/>
    </row>
    <row r="29" spans="2:33" ht="37.5" customHeight="1" x14ac:dyDescent="0.15">
      <c r="M29" s="37"/>
      <c r="N29" s="37"/>
      <c r="O29" s="37"/>
      <c r="Z29" s="19"/>
      <c r="AA29" s="19"/>
      <c r="AB29" s="19"/>
      <c r="AC29" s="19"/>
      <c r="AD29" s="19"/>
      <c r="AE29" s="19"/>
      <c r="AF29" s="19"/>
      <c r="AG29" s="19"/>
    </row>
    <row r="30" spans="2:33" ht="20.100000000000001" customHeight="1" thickBot="1" x14ac:dyDescent="0.25">
      <c r="B30" s="6" t="s">
        <v>34</v>
      </c>
      <c r="C30" s="6"/>
      <c r="D30" s="6"/>
      <c r="E30" s="6"/>
      <c r="F30" s="6"/>
      <c r="G30" s="6"/>
      <c r="H30" s="6"/>
      <c r="I30" s="6"/>
      <c r="AB30" s="7" t="s">
        <v>3</v>
      </c>
      <c r="AC30" s="7"/>
      <c r="AD30" s="7"/>
      <c r="AE30" s="7"/>
      <c r="AF30" s="7"/>
      <c r="AG30" s="7"/>
    </row>
    <row r="31" spans="2:33" ht="24.95" customHeight="1" x14ac:dyDescent="0.15">
      <c r="B31" s="8" t="s">
        <v>4</v>
      </c>
      <c r="C31" s="8"/>
      <c r="D31" s="8"/>
      <c r="E31" s="8"/>
      <c r="F31" s="8"/>
      <c r="G31" s="8"/>
      <c r="H31" s="8"/>
      <c r="I31" s="9"/>
      <c r="J31" s="10" t="s">
        <v>5</v>
      </c>
      <c r="K31" s="10"/>
      <c r="L31" s="10"/>
      <c r="M31" s="10"/>
      <c r="N31" s="10"/>
      <c r="O31" s="10"/>
      <c r="P31" s="10" t="s">
        <v>6</v>
      </c>
      <c r="Q31" s="10"/>
      <c r="R31" s="10"/>
      <c r="S31" s="10"/>
      <c r="T31" s="10"/>
      <c r="U31" s="10"/>
      <c r="V31" s="10" t="s">
        <v>7</v>
      </c>
      <c r="W31" s="10"/>
      <c r="X31" s="10"/>
      <c r="Y31" s="10"/>
      <c r="Z31" s="10"/>
      <c r="AA31" s="10"/>
      <c r="AB31" s="10" t="s">
        <v>8</v>
      </c>
      <c r="AC31" s="10"/>
      <c r="AD31" s="10"/>
      <c r="AE31" s="10"/>
      <c r="AF31" s="10"/>
      <c r="AG31" s="11"/>
    </row>
    <row r="32" spans="2:33" ht="24.95" customHeight="1" x14ac:dyDescent="0.15">
      <c r="B32" s="12"/>
      <c r="C32" s="12"/>
      <c r="D32" s="12"/>
      <c r="E32" s="12"/>
      <c r="F32" s="12"/>
      <c r="G32" s="12"/>
      <c r="H32" s="12"/>
      <c r="I32" s="13"/>
      <c r="J32" s="14" t="s">
        <v>9</v>
      </c>
      <c r="K32" s="15"/>
      <c r="L32" s="15"/>
      <c r="M32" s="15"/>
      <c r="N32" s="14" t="s">
        <v>10</v>
      </c>
      <c r="O32" s="15"/>
      <c r="P32" s="14" t="s">
        <v>9</v>
      </c>
      <c r="Q32" s="15"/>
      <c r="R32" s="15"/>
      <c r="S32" s="15"/>
      <c r="T32" s="14" t="s">
        <v>10</v>
      </c>
      <c r="U32" s="15"/>
      <c r="V32" s="14" t="s">
        <v>9</v>
      </c>
      <c r="W32" s="15"/>
      <c r="X32" s="15"/>
      <c r="Y32" s="15"/>
      <c r="Z32" s="14" t="s">
        <v>10</v>
      </c>
      <c r="AA32" s="15"/>
      <c r="AB32" s="14" t="s">
        <v>9</v>
      </c>
      <c r="AC32" s="15"/>
      <c r="AD32" s="15"/>
      <c r="AE32" s="15"/>
      <c r="AF32" s="14" t="s">
        <v>10</v>
      </c>
      <c r="AG32" s="15"/>
    </row>
    <row r="33" spans="2:37" ht="16.5" customHeight="1" x14ac:dyDescent="0.15">
      <c r="B33" s="16"/>
      <c r="C33" s="16"/>
      <c r="D33" s="16"/>
      <c r="E33" s="16"/>
      <c r="F33" s="16"/>
      <c r="G33" s="16"/>
      <c r="H33" s="16"/>
      <c r="I33" s="17"/>
      <c r="J33" s="18" t="s">
        <v>11</v>
      </c>
      <c r="K33" s="19"/>
      <c r="L33" s="19"/>
      <c r="M33" s="19"/>
      <c r="N33" s="19"/>
      <c r="O33" s="19"/>
      <c r="P33" s="19" t="s">
        <v>11</v>
      </c>
      <c r="Q33" s="19"/>
      <c r="R33" s="19"/>
      <c r="S33" s="19"/>
      <c r="T33" s="19"/>
      <c r="U33" s="19"/>
      <c r="V33" s="19" t="s">
        <v>11</v>
      </c>
      <c r="W33" s="19"/>
      <c r="X33" s="19"/>
      <c r="Y33" s="19"/>
      <c r="Z33" s="19"/>
      <c r="AA33" s="19"/>
      <c r="AB33" s="19" t="s">
        <v>11</v>
      </c>
      <c r="AC33" s="19"/>
      <c r="AD33" s="19"/>
      <c r="AE33" s="19"/>
      <c r="AF33" s="19"/>
      <c r="AG33" s="19"/>
    </row>
    <row r="34" spans="2:37" s="24" customFormat="1" ht="25.5" customHeight="1" x14ac:dyDescent="0.15">
      <c r="B34" s="20" t="s">
        <v>12</v>
      </c>
      <c r="C34" s="20"/>
      <c r="D34" s="20"/>
      <c r="E34" s="20"/>
      <c r="F34" s="20"/>
      <c r="G34" s="20"/>
      <c r="H34" s="20"/>
      <c r="I34" s="21"/>
      <c r="J34" s="22">
        <f>SUM(J35:M46)</f>
        <v>25436189</v>
      </c>
      <c r="K34" s="22"/>
      <c r="L34" s="22"/>
      <c r="M34" s="22"/>
      <c r="N34" s="23">
        <v>100</v>
      </c>
      <c r="O34" s="23"/>
      <c r="P34" s="22">
        <f>SUM(P35:S46)</f>
        <v>24203502</v>
      </c>
      <c r="Q34" s="22"/>
      <c r="R34" s="22"/>
      <c r="S34" s="22"/>
      <c r="T34" s="23">
        <v>100</v>
      </c>
      <c r="U34" s="23"/>
      <c r="V34" s="22">
        <f>SUM(V35:Y46)</f>
        <v>24305745</v>
      </c>
      <c r="W34" s="22"/>
      <c r="X34" s="22"/>
      <c r="Y34" s="22"/>
      <c r="Z34" s="23">
        <v>100</v>
      </c>
      <c r="AA34" s="23"/>
      <c r="AB34" s="22">
        <f>SUM(AB35:AE46)</f>
        <v>23587111</v>
      </c>
      <c r="AC34" s="22"/>
      <c r="AD34" s="22"/>
      <c r="AE34" s="22"/>
      <c r="AF34" s="23">
        <v>100</v>
      </c>
      <c r="AG34" s="23"/>
    </row>
    <row r="35" spans="2:37" ht="25.5" customHeight="1" x14ac:dyDescent="0.15">
      <c r="B35" s="25" t="s">
        <v>35</v>
      </c>
      <c r="C35" s="25"/>
      <c r="D35" s="25"/>
      <c r="E35" s="25"/>
      <c r="F35" s="25"/>
      <c r="G35" s="25"/>
      <c r="H35" s="25"/>
      <c r="I35" s="26"/>
      <c r="J35" s="27">
        <v>250899</v>
      </c>
      <c r="K35" s="27"/>
      <c r="L35" s="27"/>
      <c r="M35" s="27"/>
      <c r="N35" s="28">
        <f>J35/$J$34*100</f>
        <v>0.98638597157773911</v>
      </c>
      <c r="O35" s="28"/>
      <c r="P35" s="27">
        <v>236093</v>
      </c>
      <c r="Q35" s="27"/>
      <c r="R35" s="27"/>
      <c r="S35" s="27"/>
      <c r="T35" s="28">
        <f>P35/$P$34*100</f>
        <v>0.97544975103189613</v>
      </c>
      <c r="U35" s="28"/>
      <c r="V35" s="27">
        <v>230688</v>
      </c>
      <c r="W35" s="27"/>
      <c r="X35" s="27"/>
      <c r="Y35" s="27"/>
      <c r="Z35" s="28">
        <f>V35/$V$34*100</f>
        <v>0.94910894523084977</v>
      </c>
      <c r="AA35" s="28"/>
      <c r="AB35" s="30">
        <v>224484</v>
      </c>
      <c r="AC35" s="30"/>
      <c r="AD35" s="30"/>
      <c r="AE35" s="30"/>
      <c r="AF35" s="28">
        <f>AB35/$AB$34*100</f>
        <v>0.9517231677927831</v>
      </c>
      <c r="AG35" s="28"/>
    </row>
    <row r="36" spans="2:37" ht="25.5" customHeight="1" x14ac:dyDescent="0.15">
      <c r="B36" s="25" t="s">
        <v>36</v>
      </c>
      <c r="C36" s="25"/>
      <c r="D36" s="25"/>
      <c r="E36" s="25"/>
      <c r="F36" s="25"/>
      <c r="G36" s="25"/>
      <c r="H36" s="25"/>
      <c r="I36" s="26"/>
      <c r="J36" s="27">
        <v>3009920</v>
      </c>
      <c r="K36" s="27"/>
      <c r="L36" s="27"/>
      <c r="M36" s="27"/>
      <c r="N36" s="28">
        <f t="shared" ref="N36:N46" si="5">J36/$J$34*100</f>
        <v>11.833219198048891</v>
      </c>
      <c r="O36" s="28"/>
      <c r="P36" s="27">
        <v>2741831</v>
      </c>
      <c r="Q36" s="27"/>
      <c r="R36" s="27"/>
      <c r="S36" s="27"/>
      <c r="T36" s="28">
        <f t="shared" ref="T36:T46" si="6">P36/$P$34*100</f>
        <v>11.328240847130305</v>
      </c>
      <c r="U36" s="28"/>
      <c r="V36" s="27">
        <v>2672095</v>
      </c>
      <c r="W36" s="27"/>
      <c r="X36" s="27"/>
      <c r="Y36" s="27"/>
      <c r="Z36" s="28">
        <f t="shared" ref="Z36:Z46" si="7">V36/$V$34*100</f>
        <v>10.993676597857831</v>
      </c>
      <c r="AA36" s="28"/>
      <c r="AB36" s="30">
        <v>2789043</v>
      </c>
      <c r="AC36" s="30"/>
      <c r="AD36" s="30"/>
      <c r="AE36" s="30"/>
      <c r="AF36" s="28">
        <f t="shared" ref="AF36:AF46" si="8">AB36/$AB$34*100</f>
        <v>11.824436659495943</v>
      </c>
      <c r="AG36" s="28"/>
    </row>
    <row r="37" spans="2:37" ht="25.5" customHeight="1" x14ac:dyDescent="0.15">
      <c r="B37" s="25" t="s">
        <v>37</v>
      </c>
      <c r="C37" s="25"/>
      <c r="D37" s="25"/>
      <c r="E37" s="25"/>
      <c r="F37" s="25"/>
      <c r="G37" s="25"/>
      <c r="H37" s="25"/>
      <c r="I37" s="26"/>
      <c r="J37" s="27">
        <v>7191425</v>
      </c>
      <c r="K37" s="27"/>
      <c r="L37" s="27"/>
      <c r="M37" s="27"/>
      <c r="N37" s="28">
        <f t="shared" si="5"/>
        <v>28.272415337061695</v>
      </c>
      <c r="O37" s="28"/>
      <c r="P37" s="27">
        <v>7220720</v>
      </c>
      <c r="Q37" s="27"/>
      <c r="R37" s="27"/>
      <c r="S37" s="27"/>
      <c r="T37" s="28">
        <f t="shared" si="6"/>
        <v>29.833368741432544</v>
      </c>
      <c r="U37" s="28"/>
      <c r="V37" s="27">
        <v>7573314</v>
      </c>
      <c r="W37" s="27"/>
      <c r="X37" s="27"/>
      <c r="Y37" s="27"/>
      <c r="Z37" s="28">
        <f t="shared" si="7"/>
        <v>31.158534741477791</v>
      </c>
      <c r="AA37" s="28"/>
      <c r="AB37" s="30">
        <v>7939913</v>
      </c>
      <c r="AC37" s="30"/>
      <c r="AD37" s="30"/>
      <c r="AE37" s="30"/>
      <c r="AF37" s="28">
        <f t="shared" si="8"/>
        <v>33.66208349975544</v>
      </c>
      <c r="AG37" s="28"/>
    </row>
    <row r="38" spans="2:37" ht="25.5" customHeight="1" x14ac:dyDescent="0.15">
      <c r="B38" s="25" t="s">
        <v>38</v>
      </c>
      <c r="C38" s="25"/>
      <c r="D38" s="25"/>
      <c r="E38" s="25"/>
      <c r="F38" s="25"/>
      <c r="G38" s="25"/>
      <c r="H38" s="25"/>
      <c r="I38" s="26"/>
      <c r="J38" s="27">
        <v>3860955</v>
      </c>
      <c r="K38" s="27"/>
      <c r="L38" s="27"/>
      <c r="M38" s="27"/>
      <c r="N38" s="28">
        <f t="shared" si="5"/>
        <v>15.178983769935032</v>
      </c>
      <c r="O38" s="28"/>
      <c r="P38" s="27">
        <v>3594483</v>
      </c>
      <c r="Q38" s="27"/>
      <c r="R38" s="27"/>
      <c r="S38" s="27"/>
      <c r="T38" s="28">
        <f t="shared" si="6"/>
        <v>14.851086425427196</v>
      </c>
      <c r="U38" s="28"/>
      <c r="V38" s="27">
        <v>3066151</v>
      </c>
      <c r="W38" s="27"/>
      <c r="X38" s="27"/>
      <c r="Y38" s="27"/>
      <c r="Z38" s="28">
        <f t="shared" si="7"/>
        <v>12.614922932829256</v>
      </c>
      <c r="AA38" s="28"/>
      <c r="AB38" s="30">
        <v>2976041</v>
      </c>
      <c r="AC38" s="30"/>
      <c r="AD38" s="30"/>
      <c r="AE38" s="30"/>
      <c r="AF38" s="28">
        <f t="shared" si="8"/>
        <v>12.617234047866226</v>
      </c>
      <c r="AG38" s="28"/>
    </row>
    <row r="39" spans="2:37" ht="25.5" customHeight="1" x14ac:dyDescent="0.15">
      <c r="B39" s="25" t="s">
        <v>39</v>
      </c>
      <c r="C39" s="25"/>
      <c r="D39" s="25"/>
      <c r="E39" s="25"/>
      <c r="F39" s="25"/>
      <c r="G39" s="25"/>
      <c r="H39" s="25"/>
      <c r="I39" s="26"/>
      <c r="J39" s="27">
        <v>13690</v>
      </c>
      <c r="K39" s="27"/>
      <c r="L39" s="27"/>
      <c r="M39" s="27"/>
      <c r="N39" s="28">
        <f t="shared" si="5"/>
        <v>5.3820955647090059E-2</v>
      </c>
      <c r="O39" s="28"/>
      <c r="P39" s="27">
        <v>11841</v>
      </c>
      <c r="Q39" s="27"/>
      <c r="R39" s="27"/>
      <c r="S39" s="27"/>
      <c r="T39" s="28">
        <v>0.1</v>
      </c>
      <c r="U39" s="28"/>
      <c r="V39" s="27">
        <v>19808</v>
      </c>
      <c r="W39" s="27"/>
      <c r="X39" s="27"/>
      <c r="Y39" s="27"/>
      <c r="Z39" s="28">
        <v>0.1</v>
      </c>
      <c r="AA39" s="28"/>
      <c r="AB39" s="30">
        <v>31512</v>
      </c>
      <c r="AC39" s="30"/>
      <c r="AD39" s="30"/>
      <c r="AE39" s="30"/>
      <c r="AF39" s="28">
        <f>AB39/$AB$34*100</f>
        <v>0.13359838769572077</v>
      </c>
      <c r="AG39" s="28"/>
    </row>
    <row r="40" spans="2:37" ht="25.5" customHeight="1" x14ac:dyDescent="0.15">
      <c r="B40" s="25" t="s">
        <v>40</v>
      </c>
      <c r="C40" s="25"/>
      <c r="D40" s="25"/>
      <c r="E40" s="25"/>
      <c r="F40" s="25"/>
      <c r="G40" s="25"/>
      <c r="H40" s="25"/>
      <c r="I40" s="26"/>
      <c r="J40" s="27">
        <v>557097</v>
      </c>
      <c r="K40" s="27"/>
      <c r="L40" s="27"/>
      <c r="M40" s="27"/>
      <c r="N40" s="28">
        <f t="shared" si="5"/>
        <v>2.190174793873406</v>
      </c>
      <c r="O40" s="28"/>
      <c r="P40" s="27">
        <v>628065</v>
      </c>
      <c r="Q40" s="27"/>
      <c r="R40" s="27"/>
      <c r="S40" s="27"/>
      <c r="T40" s="28">
        <f t="shared" si="6"/>
        <v>2.5949344024678744</v>
      </c>
      <c r="U40" s="28"/>
      <c r="V40" s="27">
        <v>1005186</v>
      </c>
      <c r="W40" s="27"/>
      <c r="X40" s="27"/>
      <c r="Y40" s="27"/>
      <c r="Z40" s="28">
        <f t="shared" si="7"/>
        <v>4.1355901660286483</v>
      </c>
      <c r="AA40" s="28"/>
      <c r="AB40" s="30">
        <v>522057</v>
      </c>
      <c r="AC40" s="30"/>
      <c r="AD40" s="30"/>
      <c r="AE40" s="30"/>
      <c r="AF40" s="28">
        <f t="shared" si="8"/>
        <v>2.213314720908381</v>
      </c>
      <c r="AG40" s="28"/>
    </row>
    <row r="41" spans="2:37" ht="25.5" customHeight="1" x14ac:dyDescent="0.15">
      <c r="B41" s="25" t="s">
        <v>41</v>
      </c>
      <c r="C41" s="25"/>
      <c r="D41" s="25"/>
      <c r="E41" s="25"/>
      <c r="F41" s="25"/>
      <c r="G41" s="25"/>
      <c r="H41" s="25"/>
      <c r="I41" s="26"/>
      <c r="J41" s="27">
        <v>376859</v>
      </c>
      <c r="K41" s="27"/>
      <c r="L41" s="27"/>
      <c r="M41" s="27"/>
      <c r="N41" s="28">
        <f t="shared" si="5"/>
        <v>1.4815859404095479</v>
      </c>
      <c r="O41" s="28"/>
      <c r="P41" s="27">
        <v>342948</v>
      </c>
      <c r="Q41" s="27"/>
      <c r="R41" s="27"/>
      <c r="S41" s="27"/>
      <c r="T41" s="28">
        <f t="shared" si="6"/>
        <v>1.4169354500848679</v>
      </c>
      <c r="U41" s="28"/>
      <c r="V41" s="27">
        <v>301450</v>
      </c>
      <c r="W41" s="27"/>
      <c r="X41" s="27"/>
      <c r="Y41" s="27"/>
      <c r="Z41" s="28">
        <f t="shared" si="7"/>
        <v>1.2402417617727823</v>
      </c>
      <c r="AA41" s="28"/>
      <c r="AB41" s="30">
        <v>447388</v>
      </c>
      <c r="AC41" s="30"/>
      <c r="AD41" s="30"/>
      <c r="AE41" s="30"/>
      <c r="AF41" s="28">
        <f t="shared" si="8"/>
        <v>1.8967477619450723</v>
      </c>
      <c r="AG41" s="28"/>
    </row>
    <row r="42" spans="2:37" ht="25.5" customHeight="1" x14ac:dyDescent="0.15">
      <c r="B42" s="25" t="s">
        <v>42</v>
      </c>
      <c r="C42" s="25"/>
      <c r="D42" s="25"/>
      <c r="E42" s="25"/>
      <c r="F42" s="25"/>
      <c r="G42" s="25"/>
      <c r="H42" s="25"/>
      <c r="I42" s="26"/>
      <c r="J42" s="27">
        <v>1450767</v>
      </c>
      <c r="K42" s="27"/>
      <c r="L42" s="27"/>
      <c r="M42" s="27"/>
      <c r="N42" s="28">
        <f t="shared" si="5"/>
        <v>5.7035548839490069</v>
      </c>
      <c r="O42" s="28"/>
      <c r="P42" s="27">
        <v>1818003</v>
      </c>
      <c r="Q42" s="27"/>
      <c r="R42" s="27"/>
      <c r="S42" s="27"/>
      <c r="T42" s="28">
        <f t="shared" si="6"/>
        <v>7.5113221218978969</v>
      </c>
      <c r="U42" s="28"/>
      <c r="V42" s="27">
        <v>1359005</v>
      </c>
      <c r="W42" s="27"/>
      <c r="X42" s="27"/>
      <c r="Y42" s="27"/>
      <c r="Z42" s="28">
        <f t="shared" si="7"/>
        <v>5.5912912770211323</v>
      </c>
      <c r="AA42" s="28"/>
      <c r="AB42" s="30">
        <v>1425506</v>
      </c>
      <c r="AC42" s="30"/>
      <c r="AD42" s="30"/>
      <c r="AE42" s="30"/>
      <c r="AF42" s="28">
        <f t="shared" si="8"/>
        <v>6.0435803265605523</v>
      </c>
      <c r="AG42" s="28"/>
    </row>
    <row r="43" spans="2:37" ht="25.5" customHeight="1" x14ac:dyDescent="0.15">
      <c r="B43" s="25" t="s">
        <v>43</v>
      </c>
      <c r="C43" s="25"/>
      <c r="D43" s="25"/>
      <c r="E43" s="25"/>
      <c r="F43" s="25"/>
      <c r="G43" s="25"/>
      <c r="H43" s="25"/>
      <c r="I43" s="26"/>
      <c r="J43" s="27">
        <v>1360975</v>
      </c>
      <c r="K43" s="27"/>
      <c r="L43" s="27"/>
      <c r="M43" s="27"/>
      <c r="N43" s="28">
        <v>5.3</v>
      </c>
      <c r="O43" s="28"/>
      <c r="P43" s="27">
        <v>994056</v>
      </c>
      <c r="Q43" s="27"/>
      <c r="R43" s="27"/>
      <c r="S43" s="27"/>
      <c r="T43" s="28">
        <f>P43/$P$34*100</f>
        <v>4.1070750835974064</v>
      </c>
      <c r="U43" s="28"/>
      <c r="V43" s="27">
        <v>1107894</v>
      </c>
      <c r="W43" s="27"/>
      <c r="X43" s="27"/>
      <c r="Y43" s="27"/>
      <c r="Z43" s="28">
        <f t="shared" si="7"/>
        <v>4.5581569295654178</v>
      </c>
      <c r="AA43" s="28"/>
      <c r="AB43" s="30">
        <v>1124939</v>
      </c>
      <c r="AC43" s="30"/>
      <c r="AD43" s="30"/>
      <c r="AE43" s="30"/>
      <c r="AF43" s="28">
        <f>AB43/$AB$34*100</f>
        <v>4.769295400356576</v>
      </c>
      <c r="AG43" s="28"/>
    </row>
    <row r="44" spans="2:37" ht="25.5" customHeight="1" x14ac:dyDescent="0.15">
      <c r="B44" s="25" t="s">
        <v>44</v>
      </c>
      <c r="C44" s="25"/>
      <c r="D44" s="25"/>
      <c r="E44" s="25"/>
      <c r="F44" s="25"/>
      <c r="G44" s="25"/>
      <c r="H44" s="25"/>
      <c r="I44" s="26"/>
      <c r="J44" s="27">
        <v>3752286</v>
      </c>
      <c r="K44" s="27"/>
      <c r="L44" s="27"/>
      <c r="M44" s="27"/>
      <c r="N44" s="28">
        <v>14.7</v>
      </c>
      <c r="O44" s="28"/>
      <c r="P44" s="27">
        <v>3263428</v>
      </c>
      <c r="Q44" s="27"/>
      <c r="R44" s="27"/>
      <c r="S44" s="27"/>
      <c r="T44" s="28">
        <f>P44/$P$34*100</f>
        <v>13.483288492714815</v>
      </c>
      <c r="U44" s="28"/>
      <c r="V44" s="27">
        <v>3326374</v>
      </c>
      <c r="W44" s="27"/>
      <c r="X44" s="27"/>
      <c r="Y44" s="27"/>
      <c r="Z44" s="28">
        <f t="shared" si="7"/>
        <v>13.685546359512946</v>
      </c>
      <c r="AA44" s="28"/>
      <c r="AB44" s="30">
        <v>2889420</v>
      </c>
      <c r="AC44" s="30"/>
      <c r="AD44" s="30"/>
      <c r="AE44" s="30"/>
      <c r="AF44" s="28">
        <v>12.3</v>
      </c>
      <c r="AG44" s="28"/>
    </row>
    <row r="45" spans="2:37" ht="25.5" customHeight="1" x14ac:dyDescent="0.15">
      <c r="B45" s="25" t="s">
        <v>45</v>
      </c>
      <c r="C45" s="25"/>
      <c r="D45" s="25"/>
      <c r="E45" s="25"/>
      <c r="F45" s="25"/>
      <c r="G45" s="25"/>
      <c r="H45" s="25"/>
      <c r="I45" s="26"/>
      <c r="J45" s="38">
        <v>382337</v>
      </c>
      <c r="K45" s="38"/>
      <c r="L45" s="38"/>
      <c r="M45" s="38"/>
      <c r="N45" s="28">
        <f t="shared" si="5"/>
        <v>1.5031221854814807</v>
      </c>
      <c r="O45" s="28"/>
      <c r="P45" s="39">
        <v>129057</v>
      </c>
      <c r="Q45" s="39"/>
      <c r="R45" s="39"/>
      <c r="S45" s="39"/>
      <c r="T45" s="28">
        <f t="shared" si="6"/>
        <v>0.53321622631303522</v>
      </c>
      <c r="U45" s="28"/>
      <c r="V45" s="39">
        <v>251646</v>
      </c>
      <c r="W45" s="39"/>
      <c r="X45" s="39"/>
      <c r="Y45" s="39"/>
      <c r="Z45" s="28">
        <f t="shared" si="7"/>
        <v>1.0353354731566549</v>
      </c>
      <c r="AA45" s="28"/>
      <c r="AB45" s="40">
        <v>0</v>
      </c>
      <c r="AC45" s="40"/>
      <c r="AD45" s="40"/>
      <c r="AE45" s="40"/>
      <c r="AF45" s="28">
        <f t="shared" si="8"/>
        <v>0</v>
      </c>
      <c r="AG45" s="28"/>
    </row>
    <row r="46" spans="2:37" ht="25.5" customHeight="1" x14ac:dyDescent="0.15">
      <c r="B46" s="32" t="s">
        <v>46</v>
      </c>
      <c r="C46" s="32"/>
      <c r="D46" s="32"/>
      <c r="E46" s="32"/>
      <c r="F46" s="32"/>
      <c r="G46" s="32"/>
      <c r="H46" s="32"/>
      <c r="I46" s="33"/>
      <c r="J46" s="34">
        <v>3228979</v>
      </c>
      <c r="K46" s="34"/>
      <c r="L46" s="34"/>
      <c r="M46" s="34"/>
      <c r="N46" s="28">
        <f t="shared" si="5"/>
        <v>12.694429185126749</v>
      </c>
      <c r="O46" s="28"/>
      <c r="P46" s="34">
        <v>3222977</v>
      </c>
      <c r="Q46" s="34"/>
      <c r="R46" s="34"/>
      <c r="S46" s="34"/>
      <c r="T46" s="35">
        <f t="shared" si="6"/>
        <v>13.316159785472367</v>
      </c>
      <c r="U46" s="35"/>
      <c r="V46" s="34">
        <v>3392134</v>
      </c>
      <c r="W46" s="34"/>
      <c r="X46" s="34"/>
      <c r="Y46" s="34"/>
      <c r="Z46" s="28">
        <f t="shared" si="7"/>
        <v>13.956099679314498</v>
      </c>
      <c r="AA46" s="28"/>
      <c r="AB46" s="36">
        <v>3216808</v>
      </c>
      <c r="AC46" s="36"/>
      <c r="AD46" s="36"/>
      <c r="AE46" s="36"/>
      <c r="AF46" s="28">
        <f t="shared" si="8"/>
        <v>13.637990680588224</v>
      </c>
      <c r="AG46" s="28"/>
      <c r="AI46" s="41"/>
      <c r="AJ46" s="42"/>
      <c r="AK46" s="42"/>
    </row>
    <row r="47" spans="2:37" ht="24.95" customHeight="1" x14ac:dyDescent="0.15">
      <c r="N47" s="37"/>
      <c r="O47" s="37"/>
      <c r="Z47" s="43" t="s">
        <v>47</v>
      </c>
      <c r="AA47" s="43"/>
      <c r="AB47" s="43"/>
      <c r="AC47" s="43"/>
      <c r="AD47" s="43"/>
      <c r="AE47" s="43"/>
      <c r="AF47" s="43"/>
      <c r="AG47" s="43"/>
    </row>
  </sheetData>
  <mergeCells count="360">
    <mergeCell ref="Z46:AA46"/>
    <mergeCell ref="AB46:AE46"/>
    <mergeCell ref="AF46:AG46"/>
    <mergeCell ref="AI46:AK46"/>
    <mergeCell ref="Z47:AG47"/>
    <mergeCell ref="B46:H46"/>
    <mergeCell ref="J46:M46"/>
    <mergeCell ref="N46:O46"/>
    <mergeCell ref="P46:S46"/>
    <mergeCell ref="T46:U46"/>
    <mergeCell ref="V46:Y46"/>
    <mergeCell ref="AF44:AG44"/>
    <mergeCell ref="B45:H45"/>
    <mergeCell ref="J45:M45"/>
    <mergeCell ref="N45:O45"/>
    <mergeCell ref="P45:S45"/>
    <mergeCell ref="T45:U45"/>
    <mergeCell ref="V45:Y45"/>
    <mergeCell ref="Z45:AA45"/>
    <mergeCell ref="AB45:AE45"/>
    <mergeCell ref="AF45:AG45"/>
    <mergeCell ref="AB43:AE43"/>
    <mergeCell ref="AF43:AG43"/>
    <mergeCell ref="B44:H44"/>
    <mergeCell ref="J44:M44"/>
    <mergeCell ref="N44:O44"/>
    <mergeCell ref="P44:S44"/>
    <mergeCell ref="T44:U44"/>
    <mergeCell ref="V44:Y44"/>
    <mergeCell ref="Z44:AA44"/>
    <mergeCell ref="AB44:AE44"/>
    <mergeCell ref="Z42:AA42"/>
    <mergeCell ref="AB42:AE42"/>
    <mergeCell ref="AF42:AG42"/>
    <mergeCell ref="B43:H43"/>
    <mergeCell ref="J43:M43"/>
    <mergeCell ref="N43:O43"/>
    <mergeCell ref="P43:S43"/>
    <mergeCell ref="T43:U43"/>
    <mergeCell ref="V43:Y43"/>
    <mergeCell ref="Z43:AA43"/>
    <mergeCell ref="B42:H42"/>
    <mergeCell ref="J42:M42"/>
    <mergeCell ref="N42:O42"/>
    <mergeCell ref="P42:S42"/>
    <mergeCell ref="T42:U42"/>
    <mergeCell ref="V42:Y42"/>
    <mergeCell ref="AF40:AG40"/>
    <mergeCell ref="B41:H41"/>
    <mergeCell ref="J41:M41"/>
    <mergeCell ref="N41:O41"/>
    <mergeCell ref="P41:S41"/>
    <mergeCell ref="T41:U41"/>
    <mergeCell ref="V41:Y41"/>
    <mergeCell ref="Z41:AA41"/>
    <mergeCell ref="AB41:AE41"/>
    <mergeCell ref="AF41:AG41"/>
    <mergeCell ref="AB39:AE39"/>
    <mergeCell ref="AF39:AG39"/>
    <mergeCell ref="B40:H40"/>
    <mergeCell ref="J40:M40"/>
    <mergeCell ref="N40:O40"/>
    <mergeCell ref="P40:S40"/>
    <mergeCell ref="T40:U40"/>
    <mergeCell ref="V40:Y40"/>
    <mergeCell ref="Z40:AA40"/>
    <mergeCell ref="AB40:AE40"/>
    <mergeCell ref="Z38:AA38"/>
    <mergeCell ref="AB38:AE38"/>
    <mergeCell ref="AF38:AG38"/>
    <mergeCell ref="B39:H39"/>
    <mergeCell ref="J39:M39"/>
    <mergeCell ref="N39:O39"/>
    <mergeCell ref="P39:S39"/>
    <mergeCell ref="T39:U39"/>
    <mergeCell ref="V39:Y39"/>
    <mergeCell ref="Z39:AA39"/>
    <mergeCell ref="B38:H38"/>
    <mergeCell ref="J38:M38"/>
    <mergeCell ref="N38:O38"/>
    <mergeCell ref="P38:S38"/>
    <mergeCell ref="T38:U38"/>
    <mergeCell ref="V38:Y38"/>
    <mergeCell ref="AF36:AG36"/>
    <mergeCell ref="B37:H37"/>
    <mergeCell ref="J37:M37"/>
    <mergeCell ref="N37:O37"/>
    <mergeCell ref="P37:S37"/>
    <mergeCell ref="T37:U37"/>
    <mergeCell ref="V37:Y37"/>
    <mergeCell ref="Z37:AA37"/>
    <mergeCell ref="AB37:AE37"/>
    <mergeCell ref="AF37:AG37"/>
    <mergeCell ref="AB35:AE35"/>
    <mergeCell ref="AF35:AG35"/>
    <mergeCell ref="B36:H36"/>
    <mergeCell ref="J36:M36"/>
    <mergeCell ref="N36:O36"/>
    <mergeCell ref="P36:S36"/>
    <mergeCell ref="T36:U36"/>
    <mergeCell ref="V36:Y36"/>
    <mergeCell ref="Z36:AA36"/>
    <mergeCell ref="AB36:AE36"/>
    <mergeCell ref="Z34:AA34"/>
    <mergeCell ref="AB34:AE34"/>
    <mergeCell ref="AF34:AG34"/>
    <mergeCell ref="B35:H35"/>
    <mergeCell ref="J35:M35"/>
    <mergeCell ref="N35:O35"/>
    <mergeCell ref="P35:S35"/>
    <mergeCell ref="T35:U35"/>
    <mergeCell ref="V35:Y35"/>
    <mergeCell ref="Z35:AA35"/>
    <mergeCell ref="B34:H34"/>
    <mergeCell ref="J34:M34"/>
    <mergeCell ref="N34:O34"/>
    <mergeCell ref="P34:S34"/>
    <mergeCell ref="T34:U34"/>
    <mergeCell ref="V34:Y34"/>
    <mergeCell ref="AB32:AE32"/>
    <mergeCell ref="AF32:AG32"/>
    <mergeCell ref="B33:I33"/>
    <mergeCell ref="J33:O33"/>
    <mergeCell ref="P33:U33"/>
    <mergeCell ref="V33:AA33"/>
    <mergeCell ref="AB33:AG33"/>
    <mergeCell ref="J32:M32"/>
    <mergeCell ref="N32:O32"/>
    <mergeCell ref="P32:S32"/>
    <mergeCell ref="T32:U32"/>
    <mergeCell ref="V32:Y32"/>
    <mergeCell ref="Z32:AA32"/>
    <mergeCell ref="AB28:AE28"/>
    <mergeCell ref="AF28:AG28"/>
    <mergeCell ref="Z29:AG29"/>
    <mergeCell ref="B30:I30"/>
    <mergeCell ref="AB30:AG30"/>
    <mergeCell ref="B31:I32"/>
    <mergeCell ref="J31:O31"/>
    <mergeCell ref="P31:U31"/>
    <mergeCell ref="V31:AA31"/>
    <mergeCell ref="AB31:AG31"/>
    <mergeCell ref="Z27:AA27"/>
    <mergeCell ref="AB27:AE27"/>
    <mergeCell ref="AF27:AG27"/>
    <mergeCell ref="B28:H28"/>
    <mergeCell ref="J28:M28"/>
    <mergeCell ref="N28:O28"/>
    <mergeCell ref="P28:S28"/>
    <mergeCell ref="T28:U28"/>
    <mergeCell ref="V28:Y28"/>
    <mergeCell ref="Z28:AA28"/>
    <mergeCell ref="B27:H27"/>
    <mergeCell ref="J27:M27"/>
    <mergeCell ref="N27:O27"/>
    <mergeCell ref="P27:S27"/>
    <mergeCell ref="T27:U27"/>
    <mergeCell ref="V27:Y27"/>
    <mergeCell ref="AF25:AG25"/>
    <mergeCell ref="B26:H26"/>
    <mergeCell ref="J26:M26"/>
    <mergeCell ref="N26:O26"/>
    <mergeCell ref="P26:S26"/>
    <mergeCell ref="T26:U26"/>
    <mergeCell ref="V26:Y26"/>
    <mergeCell ref="Z26:AA26"/>
    <mergeCell ref="AB26:AE26"/>
    <mergeCell ref="AF26:AG26"/>
    <mergeCell ref="AB24:AE24"/>
    <mergeCell ref="AF24:AG24"/>
    <mergeCell ref="B25:H25"/>
    <mergeCell ref="J25:M25"/>
    <mergeCell ref="N25:O25"/>
    <mergeCell ref="P25:S25"/>
    <mergeCell ref="T25:U25"/>
    <mergeCell ref="V25:Y25"/>
    <mergeCell ref="Z25:AA25"/>
    <mergeCell ref="AB25:AE25"/>
    <mergeCell ref="Z23:AA23"/>
    <mergeCell ref="AB23:AE23"/>
    <mergeCell ref="AF23:AG23"/>
    <mergeCell ref="B24:H24"/>
    <mergeCell ref="J24:M24"/>
    <mergeCell ref="N24:O24"/>
    <mergeCell ref="P24:S24"/>
    <mergeCell ref="T24:U24"/>
    <mergeCell ref="V24:Y24"/>
    <mergeCell ref="Z24:AA24"/>
    <mergeCell ref="B23:H23"/>
    <mergeCell ref="J23:M23"/>
    <mergeCell ref="N23:O23"/>
    <mergeCell ref="P23:S23"/>
    <mergeCell ref="T23:U23"/>
    <mergeCell ref="V23:Y23"/>
    <mergeCell ref="AF21:AG21"/>
    <mergeCell ref="B22:H22"/>
    <mergeCell ref="J22:M22"/>
    <mergeCell ref="N22:O22"/>
    <mergeCell ref="P22:S22"/>
    <mergeCell ref="T22:U22"/>
    <mergeCell ref="V22:Y22"/>
    <mergeCell ref="Z22:AA22"/>
    <mergeCell ref="AB22:AE22"/>
    <mergeCell ref="AF22:AG22"/>
    <mergeCell ref="AB20:AE20"/>
    <mergeCell ref="AF20:AG20"/>
    <mergeCell ref="B21:H21"/>
    <mergeCell ref="J21:M21"/>
    <mergeCell ref="N21:O21"/>
    <mergeCell ref="P21:S21"/>
    <mergeCell ref="T21:U21"/>
    <mergeCell ref="V21:Y21"/>
    <mergeCell ref="Z21:AA21"/>
    <mergeCell ref="AB21:AE21"/>
    <mergeCell ref="Z19:AA19"/>
    <mergeCell ref="AB19:AE19"/>
    <mergeCell ref="AF19:AG19"/>
    <mergeCell ref="B20:H20"/>
    <mergeCell ref="J20:M20"/>
    <mergeCell ref="N20:O20"/>
    <mergeCell ref="P20:S20"/>
    <mergeCell ref="T20:U20"/>
    <mergeCell ref="V20:Y20"/>
    <mergeCell ref="Z20:AA20"/>
    <mergeCell ref="B19:H19"/>
    <mergeCell ref="J19:M19"/>
    <mergeCell ref="N19:O19"/>
    <mergeCell ref="P19:S19"/>
    <mergeCell ref="T19:U19"/>
    <mergeCell ref="V19:Y19"/>
    <mergeCell ref="AF17:AG17"/>
    <mergeCell ref="B18:H18"/>
    <mergeCell ref="J18:M18"/>
    <mergeCell ref="N18:O18"/>
    <mergeCell ref="P18:S18"/>
    <mergeCell ref="T18:U18"/>
    <mergeCell ref="V18:Y18"/>
    <mergeCell ref="Z18:AA18"/>
    <mergeCell ref="AB18:AE18"/>
    <mergeCell ref="AF18:AG18"/>
    <mergeCell ref="AB16:AE16"/>
    <mergeCell ref="AF16:AG16"/>
    <mergeCell ref="B17:H17"/>
    <mergeCell ref="J17:M17"/>
    <mergeCell ref="N17:O17"/>
    <mergeCell ref="P17:S17"/>
    <mergeCell ref="T17:U17"/>
    <mergeCell ref="V17:Y17"/>
    <mergeCell ref="Z17:AA17"/>
    <mergeCell ref="AB17:AE17"/>
    <mergeCell ref="Z15:AA15"/>
    <mergeCell ref="AB15:AE15"/>
    <mergeCell ref="AF15:AG15"/>
    <mergeCell ref="B16:H16"/>
    <mergeCell ref="J16:M16"/>
    <mergeCell ref="N16:O16"/>
    <mergeCell ref="P16:S16"/>
    <mergeCell ref="T16:U16"/>
    <mergeCell ref="V16:Y16"/>
    <mergeCell ref="Z16:AA16"/>
    <mergeCell ref="B15:H15"/>
    <mergeCell ref="J15:M15"/>
    <mergeCell ref="N15:O15"/>
    <mergeCell ref="P15:S15"/>
    <mergeCell ref="T15:U15"/>
    <mergeCell ref="V15:Y15"/>
    <mergeCell ref="AF13:AG13"/>
    <mergeCell ref="B14:H14"/>
    <mergeCell ref="J14:M14"/>
    <mergeCell ref="N14:O14"/>
    <mergeCell ref="P14:S14"/>
    <mergeCell ref="T14:U14"/>
    <mergeCell ref="V14:Y14"/>
    <mergeCell ref="Z14:AA14"/>
    <mergeCell ref="AB14:AE14"/>
    <mergeCell ref="AF14:AG14"/>
    <mergeCell ref="AB12:AE12"/>
    <mergeCell ref="AF12:AG12"/>
    <mergeCell ref="B13:H13"/>
    <mergeCell ref="J13:M13"/>
    <mergeCell ref="N13:O13"/>
    <mergeCell ref="P13:S13"/>
    <mergeCell ref="T13:U13"/>
    <mergeCell ref="V13:Y13"/>
    <mergeCell ref="Z13:AA13"/>
    <mergeCell ref="AB13:AE13"/>
    <mergeCell ref="Z11:AA11"/>
    <mergeCell ref="AB11:AE11"/>
    <mergeCell ref="AF11:AG11"/>
    <mergeCell ref="B12:H12"/>
    <mergeCell ref="J12:M12"/>
    <mergeCell ref="N12:O12"/>
    <mergeCell ref="P12:S12"/>
    <mergeCell ref="T12:U12"/>
    <mergeCell ref="V12:Y12"/>
    <mergeCell ref="Z12:AA12"/>
    <mergeCell ref="B11:H11"/>
    <mergeCell ref="J11:M11"/>
    <mergeCell ref="N11:O11"/>
    <mergeCell ref="P11:S11"/>
    <mergeCell ref="T11:U11"/>
    <mergeCell ref="V11:Y11"/>
    <mergeCell ref="AF9:AG9"/>
    <mergeCell ref="B10:H10"/>
    <mergeCell ref="J10:M10"/>
    <mergeCell ref="N10:O10"/>
    <mergeCell ref="P10:S10"/>
    <mergeCell ref="T10:U10"/>
    <mergeCell ref="V10:Y10"/>
    <mergeCell ref="Z10:AA10"/>
    <mergeCell ref="AB10:AE10"/>
    <mergeCell ref="AF10:AG10"/>
    <mergeCell ref="AB8:AE8"/>
    <mergeCell ref="AF8:AG8"/>
    <mergeCell ref="B9:H9"/>
    <mergeCell ref="J9:M9"/>
    <mergeCell ref="N9:O9"/>
    <mergeCell ref="P9:S9"/>
    <mergeCell ref="T9:U9"/>
    <mergeCell ref="V9:Y9"/>
    <mergeCell ref="Z9:AA9"/>
    <mergeCell ref="AB9:AE9"/>
    <mergeCell ref="Z7:AA7"/>
    <mergeCell ref="AB7:AE7"/>
    <mergeCell ref="AF7:AG7"/>
    <mergeCell ref="B8:H8"/>
    <mergeCell ref="J8:M8"/>
    <mergeCell ref="N8:O8"/>
    <mergeCell ref="P8:S8"/>
    <mergeCell ref="T8:U8"/>
    <mergeCell ref="V8:Y8"/>
    <mergeCell ref="Z8:AA8"/>
    <mergeCell ref="B7:H7"/>
    <mergeCell ref="J7:M7"/>
    <mergeCell ref="N7:O7"/>
    <mergeCell ref="P7:S7"/>
    <mergeCell ref="T7:U7"/>
    <mergeCell ref="V7:Y7"/>
    <mergeCell ref="AF5:AG5"/>
    <mergeCell ref="B6:I6"/>
    <mergeCell ref="J6:O6"/>
    <mergeCell ref="P6:U6"/>
    <mergeCell ref="V6:AA6"/>
    <mergeCell ref="AB6:AG6"/>
    <mergeCell ref="N5:O5"/>
    <mergeCell ref="P5:S5"/>
    <mergeCell ref="T5:U5"/>
    <mergeCell ref="V5:Y5"/>
    <mergeCell ref="Z5:AA5"/>
    <mergeCell ref="AB5:AE5"/>
    <mergeCell ref="B1:H1"/>
    <mergeCell ref="B2:AG2"/>
    <mergeCell ref="B3:I3"/>
    <mergeCell ref="AB3:AG3"/>
    <mergeCell ref="B4:I5"/>
    <mergeCell ref="J4:O4"/>
    <mergeCell ref="P4:U4"/>
    <mergeCell ref="V4:AA4"/>
    <mergeCell ref="AB4:AG4"/>
    <mergeCell ref="J5:M5"/>
  </mergeCells>
  <phoneticPr fontId="3"/>
  <pageMargins left="0.71" right="0.21" top="0.78740157480314965" bottom="0.59055118110236227" header="0.78740157480314965" footer="0.42"/>
  <pageSetup paperSize="9" scale="64" orientation="portrait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EDA97-2FEB-4953-8648-37AD1905F132}">
  <sheetPr>
    <pageSetUpPr fitToPage="1"/>
  </sheetPr>
  <dimension ref="A1:AH35"/>
  <sheetViews>
    <sheetView showGridLines="0" zoomScale="75" workbookViewId="0">
      <selection sqref="A1:AH1"/>
    </sheetView>
  </sheetViews>
  <sheetFormatPr defaultColWidth="4.140625" defaultRowHeight="30" customHeight="1" x14ac:dyDescent="0.15"/>
  <cols>
    <col min="1" max="1" width="4.140625" style="4" customWidth="1"/>
    <col min="2" max="2" width="1" style="4" customWidth="1"/>
    <col min="3" max="9" width="4.140625" style="4" customWidth="1"/>
    <col min="10" max="10" width="1.140625" style="4" customWidth="1"/>
    <col min="11" max="257" width="4.140625" style="4"/>
    <col min="258" max="258" width="1" style="4" customWidth="1"/>
    <col min="259" max="265" width="4.140625" style="4"/>
    <col min="266" max="266" width="1.140625" style="4" customWidth="1"/>
    <col min="267" max="513" width="4.140625" style="4"/>
    <col min="514" max="514" width="1" style="4" customWidth="1"/>
    <col min="515" max="521" width="4.140625" style="4"/>
    <col min="522" max="522" width="1.140625" style="4" customWidth="1"/>
    <col min="523" max="769" width="4.140625" style="4"/>
    <col min="770" max="770" width="1" style="4" customWidth="1"/>
    <col min="771" max="777" width="4.140625" style="4"/>
    <col min="778" max="778" width="1.140625" style="4" customWidth="1"/>
    <col min="779" max="1025" width="4.140625" style="4"/>
    <col min="1026" max="1026" width="1" style="4" customWidth="1"/>
    <col min="1027" max="1033" width="4.140625" style="4"/>
    <col min="1034" max="1034" width="1.140625" style="4" customWidth="1"/>
    <col min="1035" max="1281" width="4.140625" style="4"/>
    <col min="1282" max="1282" width="1" style="4" customWidth="1"/>
    <col min="1283" max="1289" width="4.140625" style="4"/>
    <col min="1290" max="1290" width="1.140625" style="4" customWidth="1"/>
    <col min="1291" max="1537" width="4.140625" style="4"/>
    <col min="1538" max="1538" width="1" style="4" customWidth="1"/>
    <col min="1539" max="1545" width="4.140625" style="4"/>
    <col min="1546" max="1546" width="1.140625" style="4" customWidth="1"/>
    <col min="1547" max="1793" width="4.140625" style="4"/>
    <col min="1794" max="1794" width="1" style="4" customWidth="1"/>
    <col min="1795" max="1801" width="4.140625" style="4"/>
    <col min="1802" max="1802" width="1.140625" style="4" customWidth="1"/>
    <col min="1803" max="2049" width="4.140625" style="4"/>
    <col min="2050" max="2050" width="1" style="4" customWidth="1"/>
    <col min="2051" max="2057" width="4.140625" style="4"/>
    <col min="2058" max="2058" width="1.140625" style="4" customWidth="1"/>
    <col min="2059" max="2305" width="4.140625" style="4"/>
    <col min="2306" max="2306" width="1" style="4" customWidth="1"/>
    <col min="2307" max="2313" width="4.140625" style="4"/>
    <col min="2314" max="2314" width="1.140625" style="4" customWidth="1"/>
    <col min="2315" max="2561" width="4.140625" style="4"/>
    <col min="2562" max="2562" width="1" style="4" customWidth="1"/>
    <col min="2563" max="2569" width="4.140625" style="4"/>
    <col min="2570" max="2570" width="1.140625" style="4" customWidth="1"/>
    <col min="2571" max="2817" width="4.140625" style="4"/>
    <col min="2818" max="2818" width="1" style="4" customWidth="1"/>
    <col min="2819" max="2825" width="4.140625" style="4"/>
    <col min="2826" max="2826" width="1.140625" style="4" customWidth="1"/>
    <col min="2827" max="3073" width="4.140625" style="4"/>
    <col min="3074" max="3074" width="1" style="4" customWidth="1"/>
    <col min="3075" max="3081" width="4.140625" style="4"/>
    <col min="3082" max="3082" width="1.140625" style="4" customWidth="1"/>
    <col min="3083" max="3329" width="4.140625" style="4"/>
    <col min="3330" max="3330" width="1" style="4" customWidth="1"/>
    <col min="3331" max="3337" width="4.140625" style="4"/>
    <col min="3338" max="3338" width="1.140625" style="4" customWidth="1"/>
    <col min="3339" max="3585" width="4.140625" style="4"/>
    <col min="3586" max="3586" width="1" style="4" customWidth="1"/>
    <col min="3587" max="3593" width="4.140625" style="4"/>
    <col min="3594" max="3594" width="1.140625" style="4" customWidth="1"/>
    <col min="3595" max="3841" width="4.140625" style="4"/>
    <col min="3842" max="3842" width="1" style="4" customWidth="1"/>
    <col min="3843" max="3849" width="4.140625" style="4"/>
    <col min="3850" max="3850" width="1.140625" style="4" customWidth="1"/>
    <col min="3851" max="4097" width="4.140625" style="4"/>
    <col min="4098" max="4098" width="1" style="4" customWidth="1"/>
    <col min="4099" max="4105" width="4.140625" style="4"/>
    <col min="4106" max="4106" width="1.140625" style="4" customWidth="1"/>
    <col min="4107" max="4353" width="4.140625" style="4"/>
    <col min="4354" max="4354" width="1" style="4" customWidth="1"/>
    <col min="4355" max="4361" width="4.140625" style="4"/>
    <col min="4362" max="4362" width="1.140625" style="4" customWidth="1"/>
    <col min="4363" max="4609" width="4.140625" style="4"/>
    <col min="4610" max="4610" width="1" style="4" customWidth="1"/>
    <col min="4611" max="4617" width="4.140625" style="4"/>
    <col min="4618" max="4618" width="1.140625" style="4" customWidth="1"/>
    <col min="4619" max="4865" width="4.140625" style="4"/>
    <col min="4866" max="4866" width="1" style="4" customWidth="1"/>
    <col min="4867" max="4873" width="4.140625" style="4"/>
    <col min="4874" max="4874" width="1.140625" style="4" customWidth="1"/>
    <col min="4875" max="5121" width="4.140625" style="4"/>
    <col min="5122" max="5122" width="1" style="4" customWidth="1"/>
    <col min="5123" max="5129" width="4.140625" style="4"/>
    <col min="5130" max="5130" width="1.140625" style="4" customWidth="1"/>
    <col min="5131" max="5377" width="4.140625" style="4"/>
    <col min="5378" max="5378" width="1" style="4" customWidth="1"/>
    <col min="5379" max="5385" width="4.140625" style="4"/>
    <col min="5386" max="5386" width="1.140625" style="4" customWidth="1"/>
    <col min="5387" max="5633" width="4.140625" style="4"/>
    <col min="5634" max="5634" width="1" style="4" customWidth="1"/>
    <col min="5635" max="5641" width="4.140625" style="4"/>
    <col min="5642" max="5642" width="1.140625" style="4" customWidth="1"/>
    <col min="5643" max="5889" width="4.140625" style="4"/>
    <col min="5890" max="5890" width="1" style="4" customWidth="1"/>
    <col min="5891" max="5897" width="4.140625" style="4"/>
    <col min="5898" max="5898" width="1.140625" style="4" customWidth="1"/>
    <col min="5899" max="6145" width="4.140625" style="4"/>
    <col min="6146" max="6146" width="1" style="4" customWidth="1"/>
    <col min="6147" max="6153" width="4.140625" style="4"/>
    <col min="6154" max="6154" width="1.140625" style="4" customWidth="1"/>
    <col min="6155" max="6401" width="4.140625" style="4"/>
    <col min="6402" max="6402" width="1" style="4" customWidth="1"/>
    <col min="6403" max="6409" width="4.140625" style="4"/>
    <col min="6410" max="6410" width="1.140625" style="4" customWidth="1"/>
    <col min="6411" max="6657" width="4.140625" style="4"/>
    <col min="6658" max="6658" width="1" style="4" customWidth="1"/>
    <col min="6659" max="6665" width="4.140625" style="4"/>
    <col min="6666" max="6666" width="1.140625" style="4" customWidth="1"/>
    <col min="6667" max="6913" width="4.140625" style="4"/>
    <col min="6914" max="6914" width="1" style="4" customWidth="1"/>
    <col min="6915" max="6921" width="4.140625" style="4"/>
    <col min="6922" max="6922" width="1.140625" style="4" customWidth="1"/>
    <col min="6923" max="7169" width="4.140625" style="4"/>
    <col min="7170" max="7170" width="1" style="4" customWidth="1"/>
    <col min="7171" max="7177" width="4.140625" style="4"/>
    <col min="7178" max="7178" width="1.140625" style="4" customWidth="1"/>
    <col min="7179" max="7425" width="4.140625" style="4"/>
    <col min="7426" max="7426" width="1" style="4" customWidth="1"/>
    <col min="7427" max="7433" width="4.140625" style="4"/>
    <col min="7434" max="7434" width="1.140625" style="4" customWidth="1"/>
    <col min="7435" max="7681" width="4.140625" style="4"/>
    <col min="7682" max="7682" width="1" style="4" customWidth="1"/>
    <col min="7683" max="7689" width="4.140625" style="4"/>
    <col min="7690" max="7690" width="1.140625" style="4" customWidth="1"/>
    <col min="7691" max="7937" width="4.140625" style="4"/>
    <col min="7938" max="7938" width="1" style="4" customWidth="1"/>
    <col min="7939" max="7945" width="4.140625" style="4"/>
    <col min="7946" max="7946" width="1.140625" style="4" customWidth="1"/>
    <col min="7947" max="8193" width="4.140625" style="4"/>
    <col min="8194" max="8194" width="1" style="4" customWidth="1"/>
    <col min="8195" max="8201" width="4.140625" style="4"/>
    <col min="8202" max="8202" width="1.140625" style="4" customWidth="1"/>
    <col min="8203" max="8449" width="4.140625" style="4"/>
    <col min="8450" max="8450" width="1" style="4" customWidth="1"/>
    <col min="8451" max="8457" width="4.140625" style="4"/>
    <col min="8458" max="8458" width="1.140625" style="4" customWidth="1"/>
    <col min="8459" max="8705" width="4.140625" style="4"/>
    <col min="8706" max="8706" width="1" style="4" customWidth="1"/>
    <col min="8707" max="8713" width="4.140625" style="4"/>
    <col min="8714" max="8714" width="1.140625" style="4" customWidth="1"/>
    <col min="8715" max="8961" width="4.140625" style="4"/>
    <col min="8962" max="8962" width="1" style="4" customWidth="1"/>
    <col min="8963" max="8969" width="4.140625" style="4"/>
    <col min="8970" max="8970" width="1.140625" style="4" customWidth="1"/>
    <col min="8971" max="9217" width="4.140625" style="4"/>
    <col min="9218" max="9218" width="1" style="4" customWidth="1"/>
    <col min="9219" max="9225" width="4.140625" style="4"/>
    <col min="9226" max="9226" width="1.140625" style="4" customWidth="1"/>
    <col min="9227" max="9473" width="4.140625" style="4"/>
    <col min="9474" max="9474" width="1" style="4" customWidth="1"/>
    <col min="9475" max="9481" width="4.140625" style="4"/>
    <col min="9482" max="9482" width="1.140625" style="4" customWidth="1"/>
    <col min="9483" max="9729" width="4.140625" style="4"/>
    <col min="9730" max="9730" width="1" style="4" customWidth="1"/>
    <col min="9731" max="9737" width="4.140625" style="4"/>
    <col min="9738" max="9738" width="1.140625" style="4" customWidth="1"/>
    <col min="9739" max="9985" width="4.140625" style="4"/>
    <col min="9986" max="9986" width="1" style="4" customWidth="1"/>
    <col min="9987" max="9993" width="4.140625" style="4"/>
    <col min="9994" max="9994" width="1.140625" style="4" customWidth="1"/>
    <col min="9995" max="10241" width="4.140625" style="4"/>
    <col min="10242" max="10242" width="1" style="4" customWidth="1"/>
    <col min="10243" max="10249" width="4.140625" style="4"/>
    <col min="10250" max="10250" width="1.140625" style="4" customWidth="1"/>
    <col min="10251" max="10497" width="4.140625" style="4"/>
    <col min="10498" max="10498" width="1" style="4" customWidth="1"/>
    <col min="10499" max="10505" width="4.140625" style="4"/>
    <col min="10506" max="10506" width="1.140625" style="4" customWidth="1"/>
    <col min="10507" max="10753" width="4.140625" style="4"/>
    <col min="10754" max="10754" width="1" style="4" customWidth="1"/>
    <col min="10755" max="10761" width="4.140625" style="4"/>
    <col min="10762" max="10762" width="1.140625" style="4" customWidth="1"/>
    <col min="10763" max="11009" width="4.140625" style="4"/>
    <col min="11010" max="11010" width="1" style="4" customWidth="1"/>
    <col min="11011" max="11017" width="4.140625" style="4"/>
    <col min="11018" max="11018" width="1.140625" style="4" customWidth="1"/>
    <col min="11019" max="11265" width="4.140625" style="4"/>
    <col min="11266" max="11266" width="1" style="4" customWidth="1"/>
    <col min="11267" max="11273" width="4.140625" style="4"/>
    <col min="11274" max="11274" width="1.140625" style="4" customWidth="1"/>
    <col min="11275" max="11521" width="4.140625" style="4"/>
    <col min="11522" max="11522" width="1" style="4" customWidth="1"/>
    <col min="11523" max="11529" width="4.140625" style="4"/>
    <col min="11530" max="11530" width="1.140625" style="4" customWidth="1"/>
    <col min="11531" max="11777" width="4.140625" style="4"/>
    <col min="11778" max="11778" width="1" style="4" customWidth="1"/>
    <col min="11779" max="11785" width="4.140625" style="4"/>
    <col min="11786" max="11786" width="1.140625" style="4" customWidth="1"/>
    <col min="11787" max="12033" width="4.140625" style="4"/>
    <col min="12034" max="12034" width="1" style="4" customWidth="1"/>
    <col min="12035" max="12041" width="4.140625" style="4"/>
    <col min="12042" max="12042" width="1.140625" style="4" customWidth="1"/>
    <col min="12043" max="12289" width="4.140625" style="4"/>
    <col min="12290" max="12290" width="1" style="4" customWidth="1"/>
    <col min="12291" max="12297" width="4.140625" style="4"/>
    <col min="12298" max="12298" width="1.140625" style="4" customWidth="1"/>
    <col min="12299" max="12545" width="4.140625" style="4"/>
    <col min="12546" max="12546" width="1" style="4" customWidth="1"/>
    <col min="12547" max="12553" width="4.140625" style="4"/>
    <col min="12554" max="12554" width="1.140625" style="4" customWidth="1"/>
    <col min="12555" max="12801" width="4.140625" style="4"/>
    <col min="12802" max="12802" width="1" style="4" customWidth="1"/>
    <col min="12803" max="12809" width="4.140625" style="4"/>
    <col min="12810" max="12810" width="1.140625" style="4" customWidth="1"/>
    <col min="12811" max="13057" width="4.140625" style="4"/>
    <col min="13058" max="13058" width="1" style="4" customWidth="1"/>
    <col min="13059" max="13065" width="4.140625" style="4"/>
    <col min="13066" max="13066" width="1.140625" style="4" customWidth="1"/>
    <col min="13067" max="13313" width="4.140625" style="4"/>
    <col min="13314" max="13314" width="1" style="4" customWidth="1"/>
    <col min="13315" max="13321" width="4.140625" style="4"/>
    <col min="13322" max="13322" width="1.140625" style="4" customWidth="1"/>
    <col min="13323" max="13569" width="4.140625" style="4"/>
    <col min="13570" max="13570" width="1" style="4" customWidth="1"/>
    <col min="13571" max="13577" width="4.140625" style="4"/>
    <col min="13578" max="13578" width="1.140625" style="4" customWidth="1"/>
    <col min="13579" max="13825" width="4.140625" style="4"/>
    <col min="13826" max="13826" width="1" style="4" customWidth="1"/>
    <col min="13827" max="13833" width="4.140625" style="4"/>
    <col min="13834" max="13834" width="1.140625" style="4" customWidth="1"/>
    <col min="13835" max="14081" width="4.140625" style="4"/>
    <col min="14082" max="14082" width="1" style="4" customWidth="1"/>
    <col min="14083" max="14089" width="4.140625" style="4"/>
    <col min="14090" max="14090" width="1.140625" style="4" customWidth="1"/>
    <col min="14091" max="14337" width="4.140625" style="4"/>
    <col min="14338" max="14338" width="1" style="4" customWidth="1"/>
    <col min="14339" max="14345" width="4.140625" style="4"/>
    <col min="14346" max="14346" width="1.140625" style="4" customWidth="1"/>
    <col min="14347" max="14593" width="4.140625" style="4"/>
    <col min="14594" max="14594" width="1" style="4" customWidth="1"/>
    <col min="14595" max="14601" width="4.140625" style="4"/>
    <col min="14602" max="14602" width="1.140625" style="4" customWidth="1"/>
    <col min="14603" max="14849" width="4.140625" style="4"/>
    <col min="14850" max="14850" width="1" style="4" customWidth="1"/>
    <col min="14851" max="14857" width="4.140625" style="4"/>
    <col min="14858" max="14858" width="1.140625" style="4" customWidth="1"/>
    <col min="14859" max="15105" width="4.140625" style="4"/>
    <col min="15106" max="15106" width="1" style="4" customWidth="1"/>
    <col min="15107" max="15113" width="4.140625" style="4"/>
    <col min="15114" max="15114" width="1.140625" style="4" customWidth="1"/>
    <col min="15115" max="15361" width="4.140625" style="4"/>
    <col min="15362" max="15362" width="1" style="4" customWidth="1"/>
    <col min="15363" max="15369" width="4.140625" style="4"/>
    <col min="15370" max="15370" width="1.140625" style="4" customWidth="1"/>
    <col min="15371" max="15617" width="4.140625" style="4"/>
    <col min="15618" max="15618" width="1" style="4" customWidth="1"/>
    <col min="15619" max="15625" width="4.140625" style="4"/>
    <col min="15626" max="15626" width="1.140625" style="4" customWidth="1"/>
    <col min="15627" max="15873" width="4.140625" style="4"/>
    <col min="15874" max="15874" width="1" style="4" customWidth="1"/>
    <col min="15875" max="15881" width="4.140625" style="4"/>
    <col min="15882" max="15882" width="1.140625" style="4" customWidth="1"/>
    <col min="15883" max="16129" width="4.140625" style="4"/>
    <col min="16130" max="16130" width="1" style="4" customWidth="1"/>
    <col min="16131" max="16137" width="4.140625" style="4"/>
    <col min="16138" max="16138" width="1.140625" style="4" customWidth="1"/>
    <col min="16139" max="16384" width="4.140625" style="4"/>
  </cols>
  <sheetData>
    <row r="1" spans="1:34" ht="30" customHeight="1" x14ac:dyDescent="0.15">
      <c r="A1" s="5" t="s">
        <v>48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spans="1:34" ht="27.95" customHeight="1" thickBot="1" x14ac:dyDescent="0.2">
      <c r="B2" s="6" t="s">
        <v>49</v>
      </c>
      <c r="C2" s="6"/>
      <c r="D2" s="6"/>
      <c r="E2" s="6"/>
      <c r="F2" s="6"/>
      <c r="G2" s="6"/>
      <c r="H2" s="6"/>
      <c r="I2" s="6"/>
      <c r="J2" s="6"/>
      <c r="AB2" s="44" t="s">
        <v>3</v>
      </c>
      <c r="AC2" s="44"/>
      <c r="AD2" s="44"/>
      <c r="AE2" s="44"/>
      <c r="AF2" s="44"/>
      <c r="AG2" s="44"/>
      <c r="AH2" s="44"/>
    </row>
    <row r="3" spans="1:34" ht="27.95" customHeight="1" x14ac:dyDescent="0.15">
      <c r="B3" s="45" t="s">
        <v>50</v>
      </c>
      <c r="C3" s="45"/>
      <c r="D3" s="45"/>
      <c r="E3" s="45"/>
      <c r="F3" s="45"/>
      <c r="G3" s="45"/>
      <c r="H3" s="45"/>
      <c r="I3" s="45"/>
      <c r="J3" s="46"/>
      <c r="K3" s="47" t="s">
        <v>5</v>
      </c>
      <c r="L3" s="47"/>
      <c r="M3" s="47"/>
      <c r="N3" s="47"/>
      <c r="O3" s="47"/>
      <c r="P3" s="47"/>
      <c r="Q3" s="47" t="s">
        <v>6</v>
      </c>
      <c r="R3" s="47"/>
      <c r="S3" s="47"/>
      <c r="T3" s="47"/>
      <c r="U3" s="47"/>
      <c r="V3" s="47"/>
      <c r="W3" s="47" t="s">
        <v>7</v>
      </c>
      <c r="X3" s="47"/>
      <c r="Y3" s="47"/>
      <c r="Z3" s="47"/>
      <c r="AA3" s="47"/>
      <c r="AB3" s="47"/>
      <c r="AC3" s="47" t="s">
        <v>8</v>
      </c>
      <c r="AD3" s="47"/>
      <c r="AE3" s="47"/>
      <c r="AF3" s="47"/>
      <c r="AG3" s="47"/>
      <c r="AH3" s="48"/>
    </row>
    <row r="4" spans="1:34" s="24" customFormat="1" ht="27.95" customHeight="1" x14ac:dyDescent="0.15">
      <c r="C4" s="49" t="s">
        <v>12</v>
      </c>
      <c r="D4" s="49"/>
      <c r="E4" s="49"/>
      <c r="F4" s="49"/>
      <c r="G4" s="49"/>
      <c r="H4" s="49"/>
      <c r="I4" s="49"/>
      <c r="J4" s="50"/>
      <c r="K4" s="51">
        <f>SUM(K5:P9)</f>
        <v>17196355</v>
      </c>
      <c r="L4" s="51"/>
      <c r="M4" s="51"/>
      <c r="N4" s="51"/>
      <c r="O4" s="51"/>
      <c r="P4" s="51"/>
      <c r="Q4" s="51">
        <f>SUM(Q5:V9)</f>
        <v>17459181</v>
      </c>
      <c r="R4" s="51"/>
      <c r="S4" s="51"/>
      <c r="T4" s="51"/>
      <c r="U4" s="51"/>
      <c r="V4" s="51"/>
      <c r="W4" s="51">
        <f>SUM(W5:AB9)</f>
        <v>17007431</v>
      </c>
      <c r="X4" s="51"/>
      <c r="Y4" s="51"/>
      <c r="Z4" s="51"/>
      <c r="AA4" s="51"/>
      <c r="AB4" s="51"/>
      <c r="AC4" s="51">
        <f>SUM(AC5:AH9)</f>
        <v>18720682</v>
      </c>
      <c r="AD4" s="51"/>
      <c r="AE4" s="51"/>
      <c r="AF4" s="51"/>
      <c r="AG4" s="51"/>
      <c r="AH4" s="51"/>
    </row>
    <row r="5" spans="1:34" ht="27.95" customHeight="1" x14ac:dyDescent="0.15">
      <c r="C5" s="52" t="s">
        <v>51</v>
      </c>
      <c r="D5" s="52"/>
      <c r="E5" s="52"/>
      <c r="F5" s="52"/>
      <c r="G5" s="52"/>
      <c r="H5" s="52"/>
      <c r="I5" s="52"/>
      <c r="J5" s="26"/>
      <c r="K5" s="53">
        <v>9131654</v>
      </c>
      <c r="L5" s="53"/>
      <c r="M5" s="53"/>
      <c r="N5" s="53"/>
      <c r="O5" s="53"/>
      <c r="P5" s="53"/>
      <c r="Q5" s="53">
        <v>9305572</v>
      </c>
      <c r="R5" s="53"/>
      <c r="S5" s="53"/>
      <c r="T5" s="53"/>
      <c r="U5" s="53"/>
      <c r="V5" s="53"/>
      <c r="W5" s="53">
        <v>9207444</v>
      </c>
      <c r="X5" s="53"/>
      <c r="Y5" s="53"/>
      <c r="Z5" s="53"/>
      <c r="AA5" s="53"/>
      <c r="AB5" s="53"/>
      <c r="AC5" s="53">
        <v>10656685</v>
      </c>
      <c r="AD5" s="53"/>
      <c r="AE5" s="53"/>
      <c r="AF5" s="53"/>
      <c r="AG5" s="53"/>
      <c r="AH5" s="53"/>
    </row>
    <row r="6" spans="1:34" ht="27.95" customHeight="1" x14ac:dyDescent="0.15">
      <c r="C6" s="52" t="s">
        <v>52</v>
      </c>
      <c r="D6" s="52"/>
      <c r="E6" s="52"/>
      <c r="F6" s="52"/>
      <c r="G6" s="52"/>
      <c r="H6" s="52"/>
      <c r="I6" s="52"/>
      <c r="J6" s="26"/>
      <c r="K6" s="53">
        <v>2491458</v>
      </c>
      <c r="L6" s="53"/>
      <c r="M6" s="53"/>
      <c r="N6" s="53"/>
      <c r="O6" s="53"/>
      <c r="P6" s="53"/>
      <c r="Q6" s="53">
        <v>2360598</v>
      </c>
      <c r="R6" s="53"/>
      <c r="S6" s="53"/>
      <c r="T6" s="53"/>
      <c r="U6" s="53"/>
      <c r="V6" s="53"/>
      <c r="W6" s="53">
        <v>1822146</v>
      </c>
      <c r="X6" s="53"/>
      <c r="Y6" s="53"/>
      <c r="Z6" s="53"/>
      <c r="AA6" s="53"/>
      <c r="AB6" s="53"/>
      <c r="AC6" s="53">
        <v>1914177</v>
      </c>
      <c r="AD6" s="53"/>
      <c r="AE6" s="53"/>
      <c r="AF6" s="53"/>
      <c r="AG6" s="53"/>
      <c r="AH6" s="53"/>
    </row>
    <row r="7" spans="1:34" ht="27.95" customHeight="1" x14ac:dyDescent="0.15">
      <c r="C7" s="52" t="s">
        <v>53</v>
      </c>
      <c r="D7" s="52"/>
      <c r="E7" s="52"/>
      <c r="F7" s="52"/>
      <c r="G7" s="52"/>
      <c r="H7" s="52"/>
      <c r="I7" s="52"/>
      <c r="J7" s="26"/>
      <c r="K7" s="53">
        <v>4879708</v>
      </c>
      <c r="L7" s="53"/>
      <c r="M7" s="53"/>
      <c r="N7" s="53"/>
      <c r="O7" s="53"/>
      <c r="P7" s="53"/>
      <c r="Q7" s="53">
        <v>5098557</v>
      </c>
      <c r="R7" s="53"/>
      <c r="S7" s="53"/>
      <c r="T7" s="53"/>
      <c r="U7" s="53"/>
      <c r="V7" s="53"/>
      <c r="W7" s="53">
        <v>5257682</v>
      </c>
      <c r="X7" s="53"/>
      <c r="Y7" s="53"/>
      <c r="Z7" s="53"/>
      <c r="AA7" s="53"/>
      <c r="AB7" s="53"/>
      <c r="AC7" s="53">
        <v>5440244</v>
      </c>
      <c r="AD7" s="53"/>
      <c r="AE7" s="53"/>
      <c r="AF7" s="53"/>
      <c r="AG7" s="53"/>
      <c r="AH7" s="53"/>
    </row>
    <row r="8" spans="1:34" ht="27.95" customHeight="1" x14ac:dyDescent="0.15">
      <c r="C8" s="52" t="s">
        <v>54</v>
      </c>
      <c r="D8" s="52"/>
      <c r="E8" s="52"/>
      <c r="F8" s="52"/>
      <c r="G8" s="52"/>
      <c r="H8" s="52"/>
      <c r="I8" s="52"/>
      <c r="J8" s="26"/>
      <c r="K8" s="53">
        <v>23422</v>
      </c>
      <c r="L8" s="53"/>
      <c r="M8" s="53"/>
      <c r="N8" s="53"/>
      <c r="O8" s="53"/>
      <c r="P8" s="53"/>
      <c r="Q8" s="53">
        <v>23428</v>
      </c>
      <c r="R8" s="53"/>
      <c r="S8" s="53"/>
      <c r="T8" s="53"/>
      <c r="U8" s="53"/>
      <c r="V8" s="53"/>
      <c r="W8" s="53">
        <v>24822</v>
      </c>
      <c r="X8" s="53"/>
      <c r="Y8" s="53"/>
      <c r="Z8" s="53"/>
      <c r="AA8" s="53"/>
      <c r="AB8" s="53"/>
      <c r="AC8" s="53">
        <v>22416</v>
      </c>
      <c r="AD8" s="53"/>
      <c r="AE8" s="53"/>
      <c r="AF8" s="53"/>
      <c r="AG8" s="53"/>
      <c r="AH8" s="53"/>
    </row>
    <row r="9" spans="1:34" ht="27.95" customHeight="1" x14ac:dyDescent="0.15">
      <c r="B9" s="54"/>
      <c r="C9" s="55" t="s">
        <v>55</v>
      </c>
      <c r="D9" s="55"/>
      <c r="E9" s="55"/>
      <c r="F9" s="55"/>
      <c r="G9" s="55"/>
      <c r="H9" s="55"/>
      <c r="I9" s="55"/>
      <c r="J9" s="33"/>
      <c r="K9" s="56">
        <v>670113</v>
      </c>
      <c r="L9" s="56"/>
      <c r="M9" s="56"/>
      <c r="N9" s="56"/>
      <c r="O9" s="56"/>
      <c r="P9" s="56"/>
      <c r="Q9" s="56">
        <v>671026</v>
      </c>
      <c r="R9" s="56"/>
      <c r="S9" s="56"/>
      <c r="T9" s="56"/>
      <c r="U9" s="56"/>
      <c r="V9" s="56"/>
      <c r="W9" s="56">
        <v>695337</v>
      </c>
      <c r="X9" s="56"/>
      <c r="Y9" s="56"/>
      <c r="Z9" s="56"/>
      <c r="AA9" s="56"/>
      <c r="AB9" s="56"/>
      <c r="AC9" s="56">
        <v>687160</v>
      </c>
      <c r="AD9" s="56"/>
      <c r="AE9" s="56"/>
      <c r="AF9" s="56"/>
      <c r="AG9" s="56"/>
      <c r="AH9" s="56"/>
    </row>
    <row r="10" spans="1:34" ht="27.95" customHeight="1" x14ac:dyDescent="0.15"/>
    <row r="11" spans="1:34" ht="27.95" customHeight="1" thickBot="1" x14ac:dyDescent="0.2">
      <c r="B11" s="6" t="s">
        <v>56</v>
      </c>
      <c r="C11" s="6"/>
      <c r="D11" s="6"/>
      <c r="E11" s="6"/>
      <c r="F11" s="6"/>
      <c r="G11" s="6"/>
      <c r="H11" s="6"/>
      <c r="I11" s="6"/>
      <c r="J11" s="6"/>
      <c r="AB11" s="44" t="s">
        <v>3</v>
      </c>
      <c r="AC11" s="44"/>
      <c r="AD11" s="44"/>
      <c r="AE11" s="44"/>
      <c r="AF11" s="44"/>
      <c r="AG11" s="44"/>
      <c r="AH11" s="44"/>
    </row>
    <row r="12" spans="1:34" ht="27.95" customHeight="1" x14ac:dyDescent="0.15">
      <c r="B12" s="45" t="s">
        <v>50</v>
      </c>
      <c r="C12" s="45"/>
      <c r="D12" s="45"/>
      <c r="E12" s="45"/>
      <c r="F12" s="45"/>
      <c r="G12" s="45"/>
      <c r="H12" s="45"/>
      <c r="I12" s="45"/>
      <c r="J12" s="46"/>
      <c r="K12" s="47" t="s">
        <v>5</v>
      </c>
      <c r="L12" s="47"/>
      <c r="M12" s="47"/>
      <c r="N12" s="47"/>
      <c r="O12" s="47"/>
      <c r="P12" s="47"/>
      <c r="Q12" s="47" t="s">
        <v>6</v>
      </c>
      <c r="R12" s="47"/>
      <c r="S12" s="47"/>
      <c r="T12" s="47"/>
      <c r="U12" s="47"/>
      <c r="V12" s="47"/>
      <c r="W12" s="47" t="s">
        <v>7</v>
      </c>
      <c r="X12" s="47"/>
      <c r="Y12" s="47"/>
      <c r="Z12" s="47"/>
      <c r="AA12" s="47"/>
      <c r="AB12" s="47"/>
      <c r="AC12" s="47" t="s">
        <v>8</v>
      </c>
      <c r="AD12" s="47"/>
      <c r="AE12" s="47"/>
      <c r="AF12" s="47"/>
      <c r="AG12" s="47"/>
      <c r="AH12" s="48"/>
    </row>
    <row r="13" spans="1:34" s="24" customFormat="1" ht="27.95" customHeight="1" x14ac:dyDescent="0.15">
      <c r="C13" s="49" t="s">
        <v>12</v>
      </c>
      <c r="D13" s="49"/>
      <c r="E13" s="49"/>
      <c r="F13" s="49"/>
      <c r="G13" s="49"/>
      <c r="H13" s="49"/>
      <c r="I13" s="49"/>
      <c r="J13" s="50"/>
      <c r="K13" s="51">
        <f>SUM(K14:P18)</f>
        <v>17080726</v>
      </c>
      <c r="L13" s="51"/>
      <c r="M13" s="51"/>
      <c r="N13" s="51"/>
      <c r="O13" s="51"/>
      <c r="P13" s="51"/>
      <c r="Q13" s="51">
        <f>SUM(Q14:V18)</f>
        <v>17397308</v>
      </c>
      <c r="R13" s="51"/>
      <c r="S13" s="51"/>
      <c r="T13" s="51"/>
      <c r="U13" s="51"/>
      <c r="V13" s="51"/>
      <c r="W13" s="51">
        <f>SUM(W14:AB18)</f>
        <v>16947262</v>
      </c>
      <c r="X13" s="51"/>
      <c r="Y13" s="51"/>
      <c r="Z13" s="51"/>
      <c r="AA13" s="51"/>
      <c r="AB13" s="51"/>
      <c r="AC13" s="51">
        <f>SUM(AC14:AH18)</f>
        <v>18722566</v>
      </c>
      <c r="AD13" s="51"/>
      <c r="AE13" s="51"/>
      <c r="AF13" s="51"/>
      <c r="AG13" s="51"/>
      <c r="AH13" s="51"/>
    </row>
    <row r="14" spans="1:34" ht="27.95" customHeight="1" x14ac:dyDescent="0.15">
      <c r="C14" s="52" t="s">
        <v>51</v>
      </c>
      <c r="D14" s="52"/>
      <c r="E14" s="52"/>
      <c r="F14" s="52"/>
      <c r="G14" s="52"/>
      <c r="H14" s="52"/>
      <c r="I14" s="52"/>
      <c r="J14" s="26"/>
      <c r="K14" s="53">
        <v>9049758</v>
      </c>
      <c r="L14" s="53"/>
      <c r="M14" s="53"/>
      <c r="N14" s="53"/>
      <c r="O14" s="53"/>
      <c r="P14" s="53"/>
      <c r="Q14" s="53">
        <v>9277351</v>
      </c>
      <c r="R14" s="53"/>
      <c r="S14" s="53"/>
      <c r="T14" s="53"/>
      <c r="U14" s="53"/>
      <c r="V14" s="53"/>
      <c r="W14" s="53">
        <v>9188012</v>
      </c>
      <c r="X14" s="53"/>
      <c r="Y14" s="53"/>
      <c r="Z14" s="53"/>
      <c r="AA14" s="53"/>
      <c r="AB14" s="53"/>
      <c r="AC14" s="53">
        <v>10719631</v>
      </c>
      <c r="AD14" s="53"/>
      <c r="AE14" s="53"/>
      <c r="AF14" s="53"/>
      <c r="AG14" s="53"/>
      <c r="AH14" s="53"/>
    </row>
    <row r="15" spans="1:34" ht="27.95" customHeight="1" x14ac:dyDescent="0.15">
      <c r="C15" s="52" t="s">
        <v>52</v>
      </c>
      <c r="D15" s="52"/>
      <c r="E15" s="52"/>
      <c r="F15" s="52"/>
      <c r="G15" s="52"/>
      <c r="H15" s="52"/>
      <c r="I15" s="52"/>
      <c r="J15" s="26"/>
      <c r="K15" s="53">
        <v>2490958</v>
      </c>
      <c r="L15" s="53"/>
      <c r="M15" s="53"/>
      <c r="N15" s="53"/>
      <c r="O15" s="53"/>
      <c r="P15" s="53"/>
      <c r="Q15" s="53">
        <v>2358414</v>
      </c>
      <c r="R15" s="53"/>
      <c r="S15" s="53"/>
      <c r="T15" s="53"/>
      <c r="U15" s="53"/>
      <c r="V15" s="53"/>
      <c r="W15" s="53">
        <v>1821559</v>
      </c>
      <c r="X15" s="53"/>
      <c r="Y15" s="53"/>
      <c r="Z15" s="53"/>
      <c r="AA15" s="53"/>
      <c r="AB15" s="53"/>
      <c r="AC15" s="53">
        <v>1912226</v>
      </c>
      <c r="AD15" s="53"/>
      <c r="AE15" s="53"/>
      <c r="AF15" s="53"/>
      <c r="AG15" s="53"/>
      <c r="AH15" s="53"/>
    </row>
    <row r="16" spans="1:34" ht="27.95" customHeight="1" x14ac:dyDescent="0.15">
      <c r="C16" s="52" t="s">
        <v>53</v>
      </c>
      <c r="D16" s="52"/>
      <c r="E16" s="52"/>
      <c r="F16" s="52"/>
      <c r="G16" s="52"/>
      <c r="H16" s="52"/>
      <c r="I16" s="52"/>
      <c r="J16" s="26"/>
      <c r="K16" s="53">
        <v>4847346</v>
      </c>
      <c r="L16" s="53"/>
      <c r="M16" s="53"/>
      <c r="N16" s="53"/>
      <c r="O16" s="53"/>
      <c r="P16" s="53"/>
      <c r="Q16" s="53">
        <v>5070606</v>
      </c>
      <c r="R16" s="53"/>
      <c r="S16" s="53"/>
      <c r="T16" s="53"/>
      <c r="U16" s="53"/>
      <c r="V16" s="53"/>
      <c r="W16" s="53">
        <v>5219604</v>
      </c>
      <c r="X16" s="53"/>
      <c r="Y16" s="53"/>
      <c r="Z16" s="53"/>
      <c r="AA16" s="53"/>
      <c r="AB16" s="53"/>
      <c r="AC16" s="57">
        <v>5382721</v>
      </c>
      <c r="AD16" s="57"/>
      <c r="AE16" s="57"/>
      <c r="AF16" s="57"/>
      <c r="AG16" s="57"/>
      <c r="AH16" s="57"/>
    </row>
    <row r="17" spans="2:34" ht="27.95" customHeight="1" x14ac:dyDescent="0.15">
      <c r="C17" s="52" t="s">
        <v>54</v>
      </c>
      <c r="D17" s="52"/>
      <c r="E17" s="52"/>
      <c r="F17" s="52"/>
      <c r="G17" s="52"/>
      <c r="H17" s="52"/>
      <c r="I17" s="52"/>
      <c r="J17" s="26"/>
      <c r="K17" s="53">
        <v>23333</v>
      </c>
      <c r="L17" s="53"/>
      <c r="M17" s="53"/>
      <c r="N17" s="53"/>
      <c r="O17" s="53"/>
      <c r="P17" s="53"/>
      <c r="Q17" s="53">
        <v>22881</v>
      </c>
      <c r="R17" s="53"/>
      <c r="S17" s="53"/>
      <c r="T17" s="53"/>
      <c r="U17" s="53"/>
      <c r="V17" s="53"/>
      <c r="W17" s="53">
        <v>24801</v>
      </c>
      <c r="X17" s="53"/>
      <c r="Y17" s="53"/>
      <c r="Z17" s="53"/>
      <c r="AA17" s="53"/>
      <c r="AB17" s="53"/>
      <c r="AC17" s="53">
        <v>22416</v>
      </c>
      <c r="AD17" s="53"/>
      <c r="AE17" s="53"/>
      <c r="AF17" s="53"/>
      <c r="AG17" s="53"/>
      <c r="AH17" s="53"/>
    </row>
    <row r="18" spans="2:34" ht="27.95" customHeight="1" x14ac:dyDescent="0.15">
      <c r="B18" s="54"/>
      <c r="C18" s="55" t="s">
        <v>55</v>
      </c>
      <c r="D18" s="55"/>
      <c r="E18" s="55"/>
      <c r="F18" s="55"/>
      <c r="G18" s="55"/>
      <c r="H18" s="55"/>
      <c r="I18" s="55"/>
      <c r="J18" s="33"/>
      <c r="K18" s="56">
        <v>669331</v>
      </c>
      <c r="L18" s="56"/>
      <c r="M18" s="56"/>
      <c r="N18" s="56"/>
      <c r="O18" s="56"/>
      <c r="P18" s="56"/>
      <c r="Q18" s="56">
        <v>668056</v>
      </c>
      <c r="R18" s="56"/>
      <c r="S18" s="56"/>
      <c r="T18" s="56"/>
      <c r="U18" s="56"/>
      <c r="V18" s="56"/>
      <c r="W18" s="56">
        <v>693286</v>
      </c>
      <c r="X18" s="56"/>
      <c r="Y18" s="56"/>
      <c r="Z18" s="56"/>
      <c r="AA18" s="56"/>
      <c r="AB18" s="56"/>
      <c r="AC18" s="56">
        <v>685572</v>
      </c>
      <c r="AD18" s="56"/>
      <c r="AE18" s="56"/>
      <c r="AF18" s="56"/>
      <c r="AG18" s="56"/>
      <c r="AH18" s="56"/>
    </row>
    <row r="19" spans="2:34" ht="27.95" customHeight="1" x14ac:dyDescent="0.15">
      <c r="AB19" s="58" t="s">
        <v>47</v>
      </c>
      <c r="AC19" s="58"/>
      <c r="AD19" s="58"/>
      <c r="AE19" s="58"/>
      <c r="AF19" s="58"/>
      <c r="AG19" s="58"/>
      <c r="AH19" s="58"/>
    </row>
    <row r="20" spans="2:34" ht="27.95" customHeight="1" x14ac:dyDescent="0.15">
      <c r="AB20" s="59"/>
      <c r="AC20" s="59"/>
      <c r="AD20" s="59"/>
      <c r="AE20" s="59"/>
      <c r="AF20" s="59"/>
      <c r="AG20" s="59"/>
      <c r="AH20" s="59"/>
    </row>
    <row r="21" spans="2:34" ht="27.95" customHeight="1" x14ac:dyDescent="0.15">
      <c r="AB21" s="59"/>
      <c r="AC21" s="59"/>
      <c r="AD21" s="59"/>
      <c r="AE21" s="59"/>
      <c r="AF21" s="59"/>
      <c r="AG21" s="59"/>
      <c r="AH21" s="59"/>
    </row>
    <row r="22" spans="2:34" ht="27.95" customHeight="1" x14ac:dyDescent="0.15">
      <c r="AB22" s="59"/>
      <c r="AC22" s="59"/>
      <c r="AD22" s="59"/>
      <c r="AE22" s="59"/>
      <c r="AF22" s="59"/>
      <c r="AG22" s="59"/>
      <c r="AH22" s="59"/>
    </row>
    <row r="23" spans="2:34" ht="27.95" customHeight="1" x14ac:dyDescent="0.15">
      <c r="B23" s="5" t="s">
        <v>57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</row>
    <row r="24" spans="2:34" ht="27.95" customHeight="1" thickBot="1" x14ac:dyDescent="0.2">
      <c r="B24" s="6" t="s">
        <v>58</v>
      </c>
      <c r="C24" s="6"/>
      <c r="D24" s="6"/>
      <c r="E24" s="6"/>
      <c r="F24" s="6"/>
      <c r="G24" s="6"/>
      <c r="H24" s="6"/>
      <c r="I24" s="6"/>
      <c r="J24" s="6"/>
      <c r="AB24" s="44" t="s">
        <v>3</v>
      </c>
      <c r="AC24" s="44"/>
      <c r="AD24" s="44"/>
      <c r="AE24" s="44"/>
      <c r="AF24" s="44"/>
      <c r="AG24" s="44"/>
      <c r="AH24" s="44"/>
    </row>
    <row r="25" spans="2:34" ht="27.95" customHeight="1" x14ac:dyDescent="0.15">
      <c r="B25" s="45" t="s">
        <v>50</v>
      </c>
      <c r="C25" s="45"/>
      <c r="D25" s="45"/>
      <c r="E25" s="45"/>
      <c r="F25" s="45"/>
      <c r="G25" s="45"/>
      <c r="H25" s="45"/>
      <c r="I25" s="45"/>
      <c r="J25" s="46"/>
      <c r="K25" s="47" t="s">
        <v>5</v>
      </c>
      <c r="L25" s="47"/>
      <c r="M25" s="47"/>
      <c r="N25" s="47"/>
      <c r="O25" s="47"/>
      <c r="P25" s="47"/>
      <c r="Q25" s="47" t="s">
        <v>6</v>
      </c>
      <c r="R25" s="47"/>
      <c r="S25" s="47"/>
      <c r="T25" s="47"/>
      <c r="U25" s="47"/>
      <c r="V25" s="47"/>
      <c r="W25" s="47" t="s">
        <v>7</v>
      </c>
      <c r="X25" s="47"/>
      <c r="Y25" s="47"/>
      <c r="Z25" s="47"/>
      <c r="AA25" s="47"/>
      <c r="AB25" s="47"/>
      <c r="AC25" s="47" t="s">
        <v>8</v>
      </c>
      <c r="AD25" s="47"/>
      <c r="AE25" s="47"/>
      <c r="AF25" s="47"/>
      <c r="AG25" s="47"/>
      <c r="AH25" s="48"/>
    </row>
    <row r="26" spans="2:34" s="24" customFormat="1" ht="27.95" customHeight="1" x14ac:dyDescent="0.15">
      <c r="C26" s="49" t="s">
        <v>12</v>
      </c>
      <c r="D26" s="49"/>
      <c r="E26" s="49"/>
      <c r="F26" s="49"/>
      <c r="G26" s="49"/>
      <c r="H26" s="49"/>
      <c r="I26" s="49"/>
      <c r="J26" s="50"/>
      <c r="K26" s="51">
        <f>SUM(K27:P28)</f>
        <v>4688589</v>
      </c>
      <c r="L26" s="51"/>
      <c r="M26" s="51"/>
      <c r="N26" s="51"/>
      <c r="O26" s="51"/>
      <c r="P26" s="51"/>
      <c r="Q26" s="51">
        <f>SUM(Q27:V28)</f>
        <v>4085052</v>
      </c>
      <c r="R26" s="51"/>
      <c r="S26" s="51"/>
      <c r="T26" s="51"/>
      <c r="U26" s="51"/>
      <c r="V26" s="51"/>
      <c r="W26" s="51">
        <f>SUM(W27:AB28)</f>
        <v>3839805</v>
      </c>
      <c r="X26" s="51"/>
      <c r="Y26" s="51"/>
      <c r="Z26" s="51"/>
      <c r="AA26" s="51"/>
      <c r="AB26" s="51"/>
      <c r="AC26" s="51">
        <f>SUM(AC27:AH28)</f>
        <v>3625932</v>
      </c>
      <c r="AD26" s="51"/>
      <c r="AE26" s="51"/>
      <c r="AF26" s="51"/>
      <c r="AG26" s="51"/>
      <c r="AH26" s="51"/>
    </row>
    <row r="27" spans="2:34" ht="27.95" customHeight="1" x14ac:dyDescent="0.15">
      <c r="C27" s="52" t="s">
        <v>59</v>
      </c>
      <c r="D27" s="52"/>
      <c r="E27" s="52"/>
      <c r="F27" s="52"/>
      <c r="G27" s="52"/>
      <c r="H27" s="52"/>
      <c r="I27" s="52"/>
      <c r="J27" s="26"/>
      <c r="K27" s="53">
        <v>3073430</v>
      </c>
      <c r="L27" s="53"/>
      <c r="M27" s="53"/>
      <c r="N27" s="53"/>
      <c r="O27" s="53"/>
      <c r="P27" s="53"/>
      <c r="Q27" s="53">
        <v>2865182</v>
      </c>
      <c r="R27" s="53"/>
      <c r="S27" s="53"/>
      <c r="T27" s="53"/>
      <c r="U27" s="53"/>
      <c r="V27" s="53"/>
      <c r="W27" s="53">
        <v>2883603</v>
      </c>
      <c r="X27" s="53"/>
      <c r="Y27" s="53"/>
      <c r="Z27" s="53"/>
      <c r="AA27" s="53"/>
      <c r="AB27" s="53"/>
      <c r="AC27" s="53">
        <v>2822181</v>
      </c>
      <c r="AD27" s="53"/>
      <c r="AE27" s="53"/>
      <c r="AF27" s="53"/>
      <c r="AG27" s="53"/>
      <c r="AH27" s="53"/>
    </row>
    <row r="28" spans="2:34" ht="27.95" customHeight="1" x14ac:dyDescent="0.15">
      <c r="C28" s="55" t="s">
        <v>60</v>
      </c>
      <c r="D28" s="55"/>
      <c r="E28" s="55"/>
      <c r="F28" s="55"/>
      <c r="G28" s="55"/>
      <c r="H28" s="55"/>
      <c r="I28" s="55"/>
      <c r="J28" s="33"/>
      <c r="K28" s="56">
        <v>1615159</v>
      </c>
      <c r="L28" s="56"/>
      <c r="M28" s="56"/>
      <c r="N28" s="56"/>
      <c r="O28" s="56"/>
      <c r="P28" s="56"/>
      <c r="Q28" s="56">
        <v>1219870</v>
      </c>
      <c r="R28" s="56"/>
      <c r="S28" s="56"/>
      <c r="T28" s="56"/>
      <c r="U28" s="56"/>
      <c r="V28" s="56"/>
      <c r="W28" s="56">
        <v>956202</v>
      </c>
      <c r="X28" s="56"/>
      <c r="Y28" s="56"/>
      <c r="Z28" s="56"/>
      <c r="AA28" s="56"/>
      <c r="AB28" s="56"/>
      <c r="AC28" s="56">
        <v>803751</v>
      </c>
      <c r="AD28" s="56"/>
      <c r="AE28" s="56"/>
      <c r="AF28" s="56"/>
      <c r="AG28" s="56"/>
      <c r="AH28" s="56"/>
    </row>
    <row r="29" spans="2:34" ht="27.95" customHeight="1" x14ac:dyDescent="0.15">
      <c r="C29" s="60"/>
      <c r="D29" s="60"/>
      <c r="E29" s="60"/>
      <c r="F29" s="60"/>
      <c r="G29" s="60"/>
      <c r="H29" s="60"/>
      <c r="I29" s="60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</row>
    <row r="30" spans="2:34" ht="27.95" customHeight="1" thickBot="1" x14ac:dyDescent="0.2">
      <c r="B30" s="6" t="s">
        <v>61</v>
      </c>
      <c r="C30" s="6"/>
      <c r="D30" s="6"/>
      <c r="E30" s="6"/>
      <c r="F30" s="6"/>
      <c r="G30" s="6"/>
      <c r="H30" s="6"/>
      <c r="I30" s="6"/>
      <c r="J30" s="6"/>
      <c r="AB30" s="44" t="s">
        <v>3</v>
      </c>
      <c r="AC30" s="44"/>
      <c r="AD30" s="44"/>
      <c r="AE30" s="44"/>
      <c r="AF30" s="44"/>
      <c r="AG30" s="44"/>
      <c r="AH30" s="44"/>
    </row>
    <row r="31" spans="2:34" ht="27.95" customHeight="1" x14ac:dyDescent="0.15">
      <c r="B31" s="45" t="s">
        <v>50</v>
      </c>
      <c r="C31" s="45"/>
      <c r="D31" s="45"/>
      <c r="E31" s="45"/>
      <c r="F31" s="45"/>
      <c r="G31" s="45"/>
      <c r="H31" s="45"/>
      <c r="I31" s="45"/>
      <c r="J31" s="46"/>
      <c r="K31" s="47" t="s">
        <v>5</v>
      </c>
      <c r="L31" s="47"/>
      <c r="M31" s="47"/>
      <c r="N31" s="47"/>
      <c r="O31" s="47"/>
      <c r="P31" s="47"/>
      <c r="Q31" s="47" t="s">
        <v>6</v>
      </c>
      <c r="R31" s="47"/>
      <c r="S31" s="47"/>
      <c r="T31" s="47"/>
      <c r="U31" s="47"/>
      <c r="V31" s="47"/>
      <c r="W31" s="47" t="s">
        <v>7</v>
      </c>
      <c r="X31" s="47"/>
      <c r="Y31" s="47"/>
      <c r="Z31" s="47"/>
      <c r="AA31" s="47"/>
      <c r="AB31" s="47"/>
      <c r="AC31" s="47" t="s">
        <v>8</v>
      </c>
      <c r="AD31" s="47"/>
      <c r="AE31" s="47"/>
      <c r="AF31" s="47"/>
      <c r="AG31" s="47"/>
      <c r="AH31" s="48"/>
    </row>
    <row r="32" spans="2:34" s="24" customFormat="1" ht="27.95" customHeight="1" x14ac:dyDescent="0.15">
      <c r="C32" s="49" t="s">
        <v>12</v>
      </c>
      <c r="D32" s="49"/>
      <c r="E32" s="49"/>
      <c r="F32" s="49"/>
      <c r="G32" s="49"/>
      <c r="H32" s="49"/>
      <c r="I32" s="49"/>
      <c r="J32" s="50"/>
      <c r="K32" s="51">
        <f>SUM(K33:P34)</f>
        <v>5257414</v>
      </c>
      <c r="L32" s="51"/>
      <c r="M32" s="51"/>
      <c r="N32" s="51"/>
      <c r="O32" s="51"/>
      <c r="P32" s="51"/>
      <c r="Q32" s="51">
        <f>SUM(Q33:V34)</f>
        <v>4623890</v>
      </c>
      <c r="R32" s="51"/>
      <c r="S32" s="51"/>
      <c r="T32" s="51"/>
      <c r="U32" s="51"/>
      <c r="V32" s="51"/>
      <c r="W32" s="51">
        <f>SUM(W33:AB34)</f>
        <v>4376472</v>
      </c>
      <c r="X32" s="51"/>
      <c r="Y32" s="51"/>
      <c r="Z32" s="51"/>
      <c r="AA32" s="51"/>
      <c r="AB32" s="51"/>
      <c r="AC32" s="51">
        <f>SUM(AC33:AH34)</f>
        <v>4603718</v>
      </c>
      <c r="AD32" s="51"/>
      <c r="AE32" s="51"/>
      <c r="AF32" s="51"/>
      <c r="AG32" s="51"/>
      <c r="AH32" s="51"/>
    </row>
    <row r="33" spans="2:34" ht="27.95" customHeight="1" x14ac:dyDescent="0.15">
      <c r="C33" s="52" t="s">
        <v>59</v>
      </c>
      <c r="D33" s="52"/>
      <c r="E33" s="52"/>
      <c r="F33" s="52"/>
      <c r="G33" s="52"/>
      <c r="H33" s="52"/>
      <c r="I33" s="52"/>
      <c r="J33" s="26"/>
      <c r="K33" s="53">
        <v>3523044</v>
      </c>
      <c r="L33" s="53"/>
      <c r="M33" s="53"/>
      <c r="N33" s="53"/>
      <c r="O33" s="53"/>
      <c r="P33" s="53"/>
      <c r="Q33" s="53">
        <v>3282087</v>
      </c>
      <c r="R33" s="53"/>
      <c r="S33" s="53"/>
      <c r="T33" s="53"/>
      <c r="U33" s="53"/>
      <c r="V33" s="53"/>
      <c r="W33" s="53">
        <v>3343221</v>
      </c>
      <c r="X33" s="53"/>
      <c r="Y33" s="53"/>
      <c r="Z33" s="53"/>
      <c r="AA33" s="53"/>
      <c r="AB33" s="53"/>
      <c r="AC33" s="53">
        <v>3639597</v>
      </c>
      <c r="AD33" s="53"/>
      <c r="AE33" s="53"/>
      <c r="AF33" s="53"/>
      <c r="AG33" s="53"/>
      <c r="AH33" s="53"/>
    </row>
    <row r="34" spans="2:34" ht="27.95" customHeight="1" x14ac:dyDescent="0.15">
      <c r="B34" s="54"/>
      <c r="C34" s="55" t="s">
        <v>60</v>
      </c>
      <c r="D34" s="55"/>
      <c r="E34" s="55"/>
      <c r="F34" s="55"/>
      <c r="G34" s="55"/>
      <c r="H34" s="55"/>
      <c r="I34" s="55"/>
      <c r="J34" s="33"/>
      <c r="K34" s="56">
        <v>1734370</v>
      </c>
      <c r="L34" s="56"/>
      <c r="M34" s="56"/>
      <c r="N34" s="56"/>
      <c r="O34" s="56"/>
      <c r="P34" s="56"/>
      <c r="Q34" s="56">
        <v>1341803</v>
      </c>
      <c r="R34" s="56"/>
      <c r="S34" s="56"/>
      <c r="T34" s="56"/>
      <c r="U34" s="56"/>
      <c r="V34" s="56"/>
      <c r="W34" s="56">
        <v>1033251</v>
      </c>
      <c r="X34" s="56"/>
      <c r="Y34" s="56"/>
      <c r="Z34" s="56"/>
      <c r="AA34" s="56"/>
      <c r="AB34" s="56"/>
      <c r="AC34" s="56">
        <v>964121</v>
      </c>
      <c r="AD34" s="56"/>
      <c r="AE34" s="56"/>
      <c r="AF34" s="56"/>
      <c r="AG34" s="56"/>
      <c r="AH34" s="56"/>
    </row>
    <row r="35" spans="2:34" ht="27.95" customHeight="1" x14ac:dyDescent="0.15">
      <c r="AB35" s="58" t="s">
        <v>47</v>
      </c>
      <c r="AC35" s="58"/>
      <c r="AD35" s="58"/>
      <c r="AE35" s="58"/>
      <c r="AF35" s="58"/>
      <c r="AG35" s="58"/>
      <c r="AH35" s="58"/>
    </row>
  </sheetData>
  <mergeCells count="122">
    <mergeCell ref="AB35:AH35"/>
    <mergeCell ref="C33:I33"/>
    <mergeCell ref="K33:P33"/>
    <mergeCell ref="Q33:V33"/>
    <mergeCell ref="W33:AB33"/>
    <mergeCell ref="AC33:AH33"/>
    <mergeCell ref="C34:I34"/>
    <mergeCell ref="K34:P34"/>
    <mergeCell ref="Q34:V34"/>
    <mergeCell ref="W34:AB34"/>
    <mergeCell ref="AC34:AH34"/>
    <mergeCell ref="B31:J31"/>
    <mergeCell ref="K31:P31"/>
    <mergeCell ref="Q31:V31"/>
    <mergeCell ref="W31:AB31"/>
    <mergeCell ref="AC31:AH31"/>
    <mergeCell ref="C32:I32"/>
    <mergeCell ref="K32:P32"/>
    <mergeCell ref="Q32:V32"/>
    <mergeCell ref="W32:AB32"/>
    <mergeCell ref="AC32:AH32"/>
    <mergeCell ref="C28:I28"/>
    <mergeCell ref="K28:P28"/>
    <mergeCell ref="Q28:V28"/>
    <mergeCell ref="W28:AB28"/>
    <mergeCell ref="AC28:AH28"/>
    <mergeCell ref="B30:J30"/>
    <mergeCell ref="AB30:AH30"/>
    <mergeCell ref="C26:I26"/>
    <mergeCell ref="K26:P26"/>
    <mergeCell ref="Q26:V26"/>
    <mergeCell ref="W26:AB26"/>
    <mergeCell ref="AC26:AH26"/>
    <mergeCell ref="C27:I27"/>
    <mergeCell ref="K27:P27"/>
    <mergeCell ref="Q27:V27"/>
    <mergeCell ref="W27:AB27"/>
    <mergeCell ref="AC27:AH27"/>
    <mergeCell ref="AB19:AH19"/>
    <mergeCell ref="B23:AH23"/>
    <mergeCell ref="B24:J24"/>
    <mergeCell ref="AB24:AH24"/>
    <mergeCell ref="B25:J25"/>
    <mergeCell ref="K25:P25"/>
    <mergeCell ref="Q25:V25"/>
    <mergeCell ref="W25:AB25"/>
    <mergeCell ref="AC25:AH25"/>
    <mergeCell ref="C17:I17"/>
    <mergeCell ref="K17:P17"/>
    <mergeCell ref="Q17:V17"/>
    <mergeCell ref="W17:AB17"/>
    <mergeCell ref="AC17:AH17"/>
    <mergeCell ref="C18:I18"/>
    <mergeCell ref="K18:P18"/>
    <mergeCell ref="Q18:V18"/>
    <mergeCell ref="W18:AB18"/>
    <mergeCell ref="AC18:AH18"/>
    <mergeCell ref="C15:I15"/>
    <mergeCell ref="K15:P15"/>
    <mergeCell ref="Q15:V15"/>
    <mergeCell ref="W15:AB15"/>
    <mergeCell ref="AC15:AH15"/>
    <mergeCell ref="C16:I16"/>
    <mergeCell ref="K16:P16"/>
    <mergeCell ref="Q16:V16"/>
    <mergeCell ref="W16:AB16"/>
    <mergeCell ref="AC16:AH16"/>
    <mergeCell ref="C13:I13"/>
    <mergeCell ref="K13:P13"/>
    <mergeCell ref="Q13:V13"/>
    <mergeCell ref="W13:AB13"/>
    <mergeCell ref="AC13:AH13"/>
    <mergeCell ref="C14:I14"/>
    <mergeCell ref="K14:P14"/>
    <mergeCell ref="Q14:V14"/>
    <mergeCell ref="W14:AB14"/>
    <mergeCell ref="AC14:AH14"/>
    <mergeCell ref="B11:J11"/>
    <mergeCell ref="AB11:AH11"/>
    <mergeCell ref="B12:J12"/>
    <mergeCell ref="K12:P12"/>
    <mergeCell ref="Q12:V12"/>
    <mergeCell ref="W12:AB12"/>
    <mergeCell ref="AC12:AH12"/>
    <mergeCell ref="C8:I8"/>
    <mergeCell ref="K8:P8"/>
    <mergeCell ref="Q8:V8"/>
    <mergeCell ref="W8:AB8"/>
    <mergeCell ref="AC8:AH8"/>
    <mergeCell ref="C9:I9"/>
    <mergeCell ref="K9:P9"/>
    <mergeCell ref="Q9:V9"/>
    <mergeCell ref="W9:AB9"/>
    <mergeCell ref="AC9:AH9"/>
    <mergeCell ref="C6:I6"/>
    <mergeCell ref="K6:P6"/>
    <mergeCell ref="Q6:V6"/>
    <mergeCell ref="W6:AB6"/>
    <mergeCell ref="AC6:AH6"/>
    <mergeCell ref="C7:I7"/>
    <mergeCell ref="K7:P7"/>
    <mergeCell ref="Q7:V7"/>
    <mergeCell ref="W7:AB7"/>
    <mergeCell ref="AC7:AH7"/>
    <mergeCell ref="C4:I4"/>
    <mergeCell ref="K4:P4"/>
    <mergeCell ref="Q4:V4"/>
    <mergeCell ref="W4:AB4"/>
    <mergeCell ref="AC4:AH4"/>
    <mergeCell ref="C5:I5"/>
    <mergeCell ref="K5:P5"/>
    <mergeCell ref="Q5:V5"/>
    <mergeCell ref="W5:AB5"/>
    <mergeCell ref="AC5:AH5"/>
    <mergeCell ref="A1:AH1"/>
    <mergeCell ref="B2:J2"/>
    <mergeCell ref="AB2:AH2"/>
    <mergeCell ref="B3:J3"/>
    <mergeCell ref="K3:P3"/>
    <mergeCell ref="Q3:V3"/>
    <mergeCell ref="W3:AB3"/>
    <mergeCell ref="AC3:AH3"/>
  </mergeCells>
  <phoneticPr fontId="3"/>
  <pageMargins left="0.47" right="0.71" top="0.94488188976377963" bottom="0.78740157480314965" header="0.78740157480314965" footer="0.51181102362204722"/>
  <pageSetup paperSize="9" scale="72" orientation="portrait" verticalDpi="1200" r:id="rId1"/>
  <headerFooter alignWithMargins="0">
    <oddHeader xml:space="preserve">&amp;C&amp;"ＭＳ 明朝,太字"&amp;16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5459A-C53C-47DE-8816-9929C2EA481D}">
  <sheetPr>
    <pageSetUpPr fitToPage="1"/>
  </sheetPr>
  <dimension ref="A1:AH32"/>
  <sheetViews>
    <sheetView showGridLines="0" zoomScale="80" zoomScaleNormal="80" workbookViewId="0">
      <selection sqref="A1:AH1"/>
    </sheetView>
  </sheetViews>
  <sheetFormatPr defaultColWidth="4.140625" defaultRowHeight="30" customHeight="1" x14ac:dyDescent="0.15"/>
  <cols>
    <col min="1" max="1" width="1.7109375" style="4" customWidth="1"/>
    <col min="2" max="2" width="0.85546875" style="4" customWidth="1"/>
    <col min="3" max="9" width="3" style="4" customWidth="1"/>
    <col min="10" max="10" width="1" style="4" customWidth="1"/>
    <col min="11" max="14" width="4.140625" style="4" customWidth="1"/>
    <col min="15" max="15" width="5" style="4" customWidth="1"/>
    <col min="16" max="16" width="4.7109375" style="4" customWidth="1"/>
    <col min="17" max="20" width="4.140625" style="4" customWidth="1"/>
    <col min="21" max="21" width="5" style="4" customWidth="1"/>
    <col min="22" max="22" width="4.7109375" style="4" customWidth="1"/>
    <col min="23" max="26" width="4.140625" style="4" customWidth="1"/>
    <col min="27" max="27" width="5" style="4" customWidth="1"/>
    <col min="28" max="28" width="4.7109375" style="4" customWidth="1"/>
    <col min="29" max="32" width="4.140625" style="4" customWidth="1"/>
    <col min="33" max="33" width="5" style="4" customWidth="1"/>
    <col min="34" max="34" width="4.7109375" style="4" customWidth="1"/>
    <col min="35" max="256" width="4.140625" style="4"/>
    <col min="257" max="257" width="1.7109375" style="4" customWidth="1"/>
    <col min="258" max="258" width="0.85546875" style="4" customWidth="1"/>
    <col min="259" max="265" width="3" style="4" customWidth="1"/>
    <col min="266" max="266" width="1" style="4" customWidth="1"/>
    <col min="267" max="270" width="4.140625" style="4"/>
    <col min="271" max="271" width="5" style="4" customWidth="1"/>
    <col min="272" max="272" width="4.7109375" style="4" customWidth="1"/>
    <col min="273" max="276" width="4.140625" style="4"/>
    <col min="277" max="277" width="5" style="4" customWidth="1"/>
    <col min="278" max="278" width="4.7109375" style="4" customWidth="1"/>
    <col min="279" max="282" width="4.140625" style="4"/>
    <col min="283" max="283" width="5" style="4" customWidth="1"/>
    <col min="284" max="284" width="4.7109375" style="4" customWidth="1"/>
    <col min="285" max="288" width="4.140625" style="4"/>
    <col min="289" max="289" width="5" style="4" customWidth="1"/>
    <col min="290" max="290" width="4.7109375" style="4" customWidth="1"/>
    <col min="291" max="512" width="4.140625" style="4"/>
    <col min="513" max="513" width="1.7109375" style="4" customWidth="1"/>
    <col min="514" max="514" width="0.85546875" style="4" customWidth="1"/>
    <col min="515" max="521" width="3" style="4" customWidth="1"/>
    <col min="522" max="522" width="1" style="4" customWidth="1"/>
    <col min="523" max="526" width="4.140625" style="4"/>
    <col min="527" max="527" width="5" style="4" customWidth="1"/>
    <col min="528" max="528" width="4.7109375" style="4" customWidth="1"/>
    <col min="529" max="532" width="4.140625" style="4"/>
    <col min="533" max="533" width="5" style="4" customWidth="1"/>
    <col min="534" max="534" width="4.7109375" style="4" customWidth="1"/>
    <col min="535" max="538" width="4.140625" style="4"/>
    <col min="539" max="539" width="5" style="4" customWidth="1"/>
    <col min="540" max="540" width="4.7109375" style="4" customWidth="1"/>
    <col min="541" max="544" width="4.140625" style="4"/>
    <col min="545" max="545" width="5" style="4" customWidth="1"/>
    <col min="546" max="546" width="4.7109375" style="4" customWidth="1"/>
    <col min="547" max="768" width="4.140625" style="4"/>
    <col min="769" max="769" width="1.7109375" style="4" customWidth="1"/>
    <col min="770" max="770" width="0.85546875" style="4" customWidth="1"/>
    <col min="771" max="777" width="3" style="4" customWidth="1"/>
    <col min="778" max="778" width="1" style="4" customWidth="1"/>
    <col min="779" max="782" width="4.140625" style="4"/>
    <col min="783" max="783" width="5" style="4" customWidth="1"/>
    <col min="784" max="784" width="4.7109375" style="4" customWidth="1"/>
    <col min="785" max="788" width="4.140625" style="4"/>
    <col min="789" max="789" width="5" style="4" customWidth="1"/>
    <col min="790" max="790" width="4.7109375" style="4" customWidth="1"/>
    <col min="791" max="794" width="4.140625" style="4"/>
    <col min="795" max="795" width="5" style="4" customWidth="1"/>
    <col min="796" max="796" width="4.7109375" style="4" customWidth="1"/>
    <col min="797" max="800" width="4.140625" style="4"/>
    <col min="801" max="801" width="5" style="4" customWidth="1"/>
    <col min="802" max="802" width="4.7109375" style="4" customWidth="1"/>
    <col min="803" max="1024" width="4.140625" style="4"/>
    <col min="1025" max="1025" width="1.7109375" style="4" customWidth="1"/>
    <col min="1026" max="1026" width="0.85546875" style="4" customWidth="1"/>
    <col min="1027" max="1033" width="3" style="4" customWidth="1"/>
    <col min="1034" max="1034" width="1" style="4" customWidth="1"/>
    <col min="1035" max="1038" width="4.140625" style="4"/>
    <col min="1039" max="1039" width="5" style="4" customWidth="1"/>
    <col min="1040" max="1040" width="4.7109375" style="4" customWidth="1"/>
    <col min="1041" max="1044" width="4.140625" style="4"/>
    <col min="1045" max="1045" width="5" style="4" customWidth="1"/>
    <col min="1046" max="1046" width="4.7109375" style="4" customWidth="1"/>
    <col min="1047" max="1050" width="4.140625" style="4"/>
    <col min="1051" max="1051" width="5" style="4" customWidth="1"/>
    <col min="1052" max="1052" width="4.7109375" style="4" customWidth="1"/>
    <col min="1053" max="1056" width="4.140625" style="4"/>
    <col min="1057" max="1057" width="5" style="4" customWidth="1"/>
    <col min="1058" max="1058" width="4.7109375" style="4" customWidth="1"/>
    <col min="1059" max="1280" width="4.140625" style="4"/>
    <col min="1281" max="1281" width="1.7109375" style="4" customWidth="1"/>
    <col min="1282" max="1282" width="0.85546875" style="4" customWidth="1"/>
    <col min="1283" max="1289" width="3" style="4" customWidth="1"/>
    <col min="1290" max="1290" width="1" style="4" customWidth="1"/>
    <col min="1291" max="1294" width="4.140625" style="4"/>
    <col min="1295" max="1295" width="5" style="4" customWidth="1"/>
    <col min="1296" max="1296" width="4.7109375" style="4" customWidth="1"/>
    <col min="1297" max="1300" width="4.140625" style="4"/>
    <col min="1301" max="1301" width="5" style="4" customWidth="1"/>
    <col min="1302" max="1302" width="4.7109375" style="4" customWidth="1"/>
    <col min="1303" max="1306" width="4.140625" style="4"/>
    <col min="1307" max="1307" width="5" style="4" customWidth="1"/>
    <col min="1308" max="1308" width="4.7109375" style="4" customWidth="1"/>
    <col min="1309" max="1312" width="4.140625" style="4"/>
    <col min="1313" max="1313" width="5" style="4" customWidth="1"/>
    <col min="1314" max="1314" width="4.7109375" style="4" customWidth="1"/>
    <col min="1315" max="1536" width="4.140625" style="4"/>
    <col min="1537" max="1537" width="1.7109375" style="4" customWidth="1"/>
    <col min="1538" max="1538" width="0.85546875" style="4" customWidth="1"/>
    <col min="1539" max="1545" width="3" style="4" customWidth="1"/>
    <col min="1546" max="1546" width="1" style="4" customWidth="1"/>
    <col min="1547" max="1550" width="4.140625" style="4"/>
    <col min="1551" max="1551" width="5" style="4" customWidth="1"/>
    <col min="1552" max="1552" width="4.7109375" style="4" customWidth="1"/>
    <col min="1553" max="1556" width="4.140625" style="4"/>
    <col min="1557" max="1557" width="5" style="4" customWidth="1"/>
    <col min="1558" max="1558" width="4.7109375" style="4" customWidth="1"/>
    <col min="1559" max="1562" width="4.140625" style="4"/>
    <col min="1563" max="1563" width="5" style="4" customWidth="1"/>
    <col min="1564" max="1564" width="4.7109375" style="4" customWidth="1"/>
    <col min="1565" max="1568" width="4.140625" style="4"/>
    <col min="1569" max="1569" width="5" style="4" customWidth="1"/>
    <col min="1570" max="1570" width="4.7109375" style="4" customWidth="1"/>
    <col min="1571" max="1792" width="4.140625" style="4"/>
    <col min="1793" max="1793" width="1.7109375" style="4" customWidth="1"/>
    <col min="1794" max="1794" width="0.85546875" style="4" customWidth="1"/>
    <col min="1795" max="1801" width="3" style="4" customWidth="1"/>
    <col min="1802" max="1802" width="1" style="4" customWidth="1"/>
    <col min="1803" max="1806" width="4.140625" style="4"/>
    <col min="1807" max="1807" width="5" style="4" customWidth="1"/>
    <col min="1808" max="1808" width="4.7109375" style="4" customWidth="1"/>
    <col min="1809" max="1812" width="4.140625" style="4"/>
    <col min="1813" max="1813" width="5" style="4" customWidth="1"/>
    <col min="1814" max="1814" width="4.7109375" style="4" customWidth="1"/>
    <col min="1815" max="1818" width="4.140625" style="4"/>
    <col min="1819" max="1819" width="5" style="4" customWidth="1"/>
    <col min="1820" max="1820" width="4.7109375" style="4" customWidth="1"/>
    <col min="1821" max="1824" width="4.140625" style="4"/>
    <col min="1825" max="1825" width="5" style="4" customWidth="1"/>
    <col min="1826" max="1826" width="4.7109375" style="4" customWidth="1"/>
    <col min="1827" max="2048" width="4.140625" style="4"/>
    <col min="2049" max="2049" width="1.7109375" style="4" customWidth="1"/>
    <col min="2050" max="2050" width="0.85546875" style="4" customWidth="1"/>
    <col min="2051" max="2057" width="3" style="4" customWidth="1"/>
    <col min="2058" max="2058" width="1" style="4" customWidth="1"/>
    <col min="2059" max="2062" width="4.140625" style="4"/>
    <col min="2063" max="2063" width="5" style="4" customWidth="1"/>
    <col min="2064" max="2064" width="4.7109375" style="4" customWidth="1"/>
    <col min="2065" max="2068" width="4.140625" style="4"/>
    <col min="2069" max="2069" width="5" style="4" customWidth="1"/>
    <col min="2070" max="2070" width="4.7109375" style="4" customWidth="1"/>
    <col min="2071" max="2074" width="4.140625" style="4"/>
    <col min="2075" max="2075" width="5" style="4" customWidth="1"/>
    <col min="2076" max="2076" width="4.7109375" style="4" customWidth="1"/>
    <col min="2077" max="2080" width="4.140625" style="4"/>
    <col min="2081" max="2081" width="5" style="4" customWidth="1"/>
    <col min="2082" max="2082" width="4.7109375" style="4" customWidth="1"/>
    <col min="2083" max="2304" width="4.140625" style="4"/>
    <col min="2305" max="2305" width="1.7109375" style="4" customWidth="1"/>
    <col min="2306" max="2306" width="0.85546875" style="4" customWidth="1"/>
    <col min="2307" max="2313" width="3" style="4" customWidth="1"/>
    <col min="2314" max="2314" width="1" style="4" customWidth="1"/>
    <col min="2315" max="2318" width="4.140625" style="4"/>
    <col min="2319" max="2319" width="5" style="4" customWidth="1"/>
    <col min="2320" max="2320" width="4.7109375" style="4" customWidth="1"/>
    <col min="2321" max="2324" width="4.140625" style="4"/>
    <col min="2325" max="2325" width="5" style="4" customWidth="1"/>
    <col min="2326" max="2326" width="4.7109375" style="4" customWidth="1"/>
    <col min="2327" max="2330" width="4.140625" style="4"/>
    <col min="2331" max="2331" width="5" style="4" customWidth="1"/>
    <col min="2332" max="2332" width="4.7109375" style="4" customWidth="1"/>
    <col min="2333" max="2336" width="4.140625" style="4"/>
    <col min="2337" max="2337" width="5" style="4" customWidth="1"/>
    <col min="2338" max="2338" width="4.7109375" style="4" customWidth="1"/>
    <col min="2339" max="2560" width="4.140625" style="4"/>
    <col min="2561" max="2561" width="1.7109375" style="4" customWidth="1"/>
    <col min="2562" max="2562" width="0.85546875" style="4" customWidth="1"/>
    <col min="2563" max="2569" width="3" style="4" customWidth="1"/>
    <col min="2570" max="2570" width="1" style="4" customWidth="1"/>
    <col min="2571" max="2574" width="4.140625" style="4"/>
    <col min="2575" max="2575" width="5" style="4" customWidth="1"/>
    <col min="2576" max="2576" width="4.7109375" style="4" customWidth="1"/>
    <col min="2577" max="2580" width="4.140625" style="4"/>
    <col min="2581" max="2581" width="5" style="4" customWidth="1"/>
    <col min="2582" max="2582" width="4.7109375" style="4" customWidth="1"/>
    <col min="2583" max="2586" width="4.140625" style="4"/>
    <col min="2587" max="2587" width="5" style="4" customWidth="1"/>
    <col min="2588" max="2588" width="4.7109375" style="4" customWidth="1"/>
    <col min="2589" max="2592" width="4.140625" style="4"/>
    <col min="2593" max="2593" width="5" style="4" customWidth="1"/>
    <col min="2594" max="2594" width="4.7109375" style="4" customWidth="1"/>
    <col min="2595" max="2816" width="4.140625" style="4"/>
    <col min="2817" max="2817" width="1.7109375" style="4" customWidth="1"/>
    <col min="2818" max="2818" width="0.85546875" style="4" customWidth="1"/>
    <col min="2819" max="2825" width="3" style="4" customWidth="1"/>
    <col min="2826" max="2826" width="1" style="4" customWidth="1"/>
    <col min="2827" max="2830" width="4.140625" style="4"/>
    <col min="2831" max="2831" width="5" style="4" customWidth="1"/>
    <col min="2832" max="2832" width="4.7109375" style="4" customWidth="1"/>
    <col min="2833" max="2836" width="4.140625" style="4"/>
    <col min="2837" max="2837" width="5" style="4" customWidth="1"/>
    <col min="2838" max="2838" width="4.7109375" style="4" customWidth="1"/>
    <col min="2839" max="2842" width="4.140625" style="4"/>
    <col min="2843" max="2843" width="5" style="4" customWidth="1"/>
    <col min="2844" max="2844" width="4.7109375" style="4" customWidth="1"/>
    <col min="2845" max="2848" width="4.140625" style="4"/>
    <col min="2849" max="2849" width="5" style="4" customWidth="1"/>
    <col min="2850" max="2850" width="4.7109375" style="4" customWidth="1"/>
    <col min="2851" max="3072" width="4.140625" style="4"/>
    <col min="3073" max="3073" width="1.7109375" style="4" customWidth="1"/>
    <col min="3074" max="3074" width="0.85546875" style="4" customWidth="1"/>
    <col min="3075" max="3081" width="3" style="4" customWidth="1"/>
    <col min="3082" max="3082" width="1" style="4" customWidth="1"/>
    <col min="3083" max="3086" width="4.140625" style="4"/>
    <col min="3087" max="3087" width="5" style="4" customWidth="1"/>
    <col min="3088" max="3088" width="4.7109375" style="4" customWidth="1"/>
    <col min="3089" max="3092" width="4.140625" style="4"/>
    <col min="3093" max="3093" width="5" style="4" customWidth="1"/>
    <col min="3094" max="3094" width="4.7109375" style="4" customWidth="1"/>
    <col min="3095" max="3098" width="4.140625" style="4"/>
    <col min="3099" max="3099" width="5" style="4" customWidth="1"/>
    <col min="3100" max="3100" width="4.7109375" style="4" customWidth="1"/>
    <col min="3101" max="3104" width="4.140625" style="4"/>
    <col min="3105" max="3105" width="5" style="4" customWidth="1"/>
    <col min="3106" max="3106" width="4.7109375" style="4" customWidth="1"/>
    <col min="3107" max="3328" width="4.140625" style="4"/>
    <col min="3329" max="3329" width="1.7109375" style="4" customWidth="1"/>
    <col min="3330" max="3330" width="0.85546875" style="4" customWidth="1"/>
    <col min="3331" max="3337" width="3" style="4" customWidth="1"/>
    <col min="3338" max="3338" width="1" style="4" customWidth="1"/>
    <col min="3339" max="3342" width="4.140625" style="4"/>
    <col min="3343" max="3343" width="5" style="4" customWidth="1"/>
    <col min="3344" max="3344" width="4.7109375" style="4" customWidth="1"/>
    <col min="3345" max="3348" width="4.140625" style="4"/>
    <col min="3349" max="3349" width="5" style="4" customWidth="1"/>
    <col min="3350" max="3350" width="4.7109375" style="4" customWidth="1"/>
    <col min="3351" max="3354" width="4.140625" style="4"/>
    <col min="3355" max="3355" width="5" style="4" customWidth="1"/>
    <col min="3356" max="3356" width="4.7109375" style="4" customWidth="1"/>
    <col min="3357" max="3360" width="4.140625" style="4"/>
    <col min="3361" max="3361" width="5" style="4" customWidth="1"/>
    <col min="3362" max="3362" width="4.7109375" style="4" customWidth="1"/>
    <col min="3363" max="3584" width="4.140625" style="4"/>
    <col min="3585" max="3585" width="1.7109375" style="4" customWidth="1"/>
    <col min="3586" max="3586" width="0.85546875" style="4" customWidth="1"/>
    <col min="3587" max="3593" width="3" style="4" customWidth="1"/>
    <col min="3594" max="3594" width="1" style="4" customWidth="1"/>
    <col min="3595" max="3598" width="4.140625" style="4"/>
    <col min="3599" max="3599" width="5" style="4" customWidth="1"/>
    <col min="3600" max="3600" width="4.7109375" style="4" customWidth="1"/>
    <col min="3601" max="3604" width="4.140625" style="4"/>
    <col min="3605" max="3605" width="5" style="4" customWidth="1"/>
    <col min="3606" max="3606" width="4.7109375" style="4" customWidth="1"/>
    <col min="3607" max="3610" width="4.140625" style="4"/>
    <col min="3611" max="3611" width="5" style="4" customWidth="1"/>
    <col min="3612" max="3612" width="4.7109375" style="4" customWidth="1"/>
    <col min="3613" max="3616" width="4.140625" style="4"/>
    <col min="3617" max="3617" width="5" style="4" customWidth="1"/>
    <col min="3618" max="3618" width="4.7109375" style="4" customWidth="1"/>
    <col min="3619" max="3840" width="4.140625" style="4"/>
    <col min="3841" max="3841" width="1.7109375" style="4" customWidth="1"/>
    <col min="3842" max="3842" width="0.85546875" style="4" customWidth="1"/>
    <col min="3843" max="3849" width="3" style="4" customWidth="1"/>
    <col min="3850" max="3850" width="1" style="4" customWidth="1"/>
    <col min="3851" max="3854" width="4.140625" style="4"/>
    <col min="3855" max="3855" width="5" style="4" customWidth="1"/>
    <col min="3856" max="3856" width="4.7109375" style="4" customWidth="1"/>
    <col min="3857" max="3860" width="4.140625" style="4"/>
    <col min="3861" max="3861" width="5" style="4" customWidth="1"/>
    <col min="3862" max="3862" width="4.7109375" style="4" customWidth="1"/>
    <col min="3863" max="3866" width="4.140625" style="4"/>
    <col min="3867" max="3867" width="5" style="4" customWidth="1"/>
    <col min="3868" max="3868" width="4.7109375" style="4" customWidth="1"/>
    <col min="3869" max="3872" width="4.140625" style="4"/>
    <col min="3873" max="3873" width="5" style="4" customWidth="1"/>
    <col min="3874" max="3874" width="4.7109375" style="4" customWidth="1"/>
    <col min="3875" max="4096" width="4.140625" style="4"/>
    <col min="4097" max="4097" width="1.7109375" style="4" customWidth="1"/>
    <col min="4098" max="4098" width="0.85546875" style="4" customWidth="1"/>
    <col min="4099" max="4105" width="3" style="4" customWidth="1"/>
    <col min="4106" max="4106" width="1" style="4" customWidth="1"/>
    <col min="4107" max="4110" width="4.140625" style="4"/>
    <col min="4111" max="4111" width="5" style="4" customWidth="1"/>
    <col min="4112" max="4112" width="4.7109375" style="4" customWidth="1"/>
    <col min="4113" max="4116" width="4.140625" style="4"/>
    <col min="4117" max="4117" width="5" style="4" customWidth="1"/>
    <col min="4118" max="4118" width="4.7109375" style="4" customWidth="1"/>
    <col min="4119" max="4122" width="4.140625" style="4"/>
    <col min="4123" max="4123" width="5" style="4" customWidth="1"/>
    <col min="4124" max="4124" width="4.7109375" style="4" customWidth="1"/>
    <col min="4125" max="4128" width="4.140625" style="4"/>
    <col min="4129" max="4129" width="5" style="4" customWidth="1"/>
    <col min="4130" max="4130" width="4.7109375" style="4" customWidth="1"/>
    <col min="4131" max="4352" width="4.140625" style="4"/>
    <col min="4353" max="4353" width="1.7109375" style="4" customWidth="1"/>
    <col min="4354" max="4354" width="0.85546875" style="4" customWidth="1"/>
    <col min="4355" max="4361" width="3" style="4" customWidth="1"/>
    <col min="4362" max="4362" width="1" style="4" customWidth="1"/>
    <col min="4363" max="4366" width="4.140625" style="4"/>
    <col min="4367" max="4367" width="5" style="4" customWidth="1"/>
    <col min="4368" max="4368" width="4.7109375" style="4" customWidth="1"/>
    <col min="4369" max="4372" width="4.140625" style="4"/>
    <col min="4373" max="4373" width="5" style="4" customWidth="1"/>
    <col min="4374" max="4374" width="4.7109375" style="4" customWidth="1"/>
    <col min="4375" max="4378" width="4.140625" style="4"/>
    <col min="4379" max="4379" width="5" style="4" customWidth="1"/>
    <col min="4380" max="4380" width="4.7109375" style="4" customWidth="1"/>
    <col min="4381" max="4384" width="4.140625" style="4"/>
    <col min="4385" max="4385" width="5" style="4" customWidth="1"/>
    <col min="4386" max="4386" width="4.7109375" style="4" customWidth="1"/>
    <col min="4387" max="4608" width="4.140625" style="4"/>
    <col min="4609" max="4609" width="1.7109375" style="4" customWidth="1"/>
    <col min="4610" max="4610" width="0.85546875" style="4" customWidth="1"/>
    <col min="4611" max="4617" width="3" style="4" customWidth="1"/>
    <col min="4618" max="4618" width="1" style="4" customWidth="1"/>
    <col min="4619" max="4622" width="4.140625" style="4"/>
    <col min="4623" max="4623" width="5" style="4" customWidth="1"/>
    <col min="4624" max="4624" width="4.7109375" style="4" customWidth="1"/>
    <col min="4625" max="4628" width="4.140625" style="4"/>
    <col min="4629" max="4629" width="5" style="4" customWidth="1"/>
    <col min="4630" max="4630" width="4.7109375" style="4" customWidth="1"/>
    <col min="4631" max="4634" width="4.140625" style="4"/>
    <col min="4635" max="4635" width="5" style="4" customWidth="1"/>
    <col min="4636" max="4636" width="4.7109375" style="4" customWidth="1"/>
    <col min="4637" max="4640" width="4.140625" style="4"/>
    <col min="4641" max="4641" width="5" style="4" customWidth="1"/>
    <col min="4642" max="4642" width="4.7109375" style="4" customWidth="1"/>
    <col min="4643" max="4864" width="4.140625" style="4"/>
    <col min="4865" max="4865" width="1.7109375" style="4" customWidth="1"/>
    <col min="4866" max="4866" width="0.85546875" style="4" customWidth="1"/>
    <col min="4867" max="4873" width="3" style="4" customWidth="1"/>
    <col min="4874" max="4874" width="1" style="4" customWidth="1"/>
    <col min="4875" max="4878" width="4.140625" style="4"/>
    <col min="4879" max="4879" width="5" style="4" customWidth="1"/>
    <col min="4880" max="4880" width="4.7109375" style="4" customWidth="1"/>
    <col min="4881" max="4884" width="4.140625" style="4"/>
    <col min="4885" max="4885" width="5" style="4" customWidth="1"/>
    <col min="4886" max="4886" width="4.7109375" style="4" customWidth="1"/>
    <col min="4887" max="4890" width="4.140625" style="4"/>
    <col min="4891" max="4891" width="5" style="4" customWidth="1"/>
    <col min="4892" max="4892" width="4.7109375" style="4" customWidth="1"/>
    <col min="4893" max="4896" width="4.140625" style="4"/>
    <col min="4897" max="4897" width="5" style="4" customWidth="1"/>
    <col min="4898" max="4898" width="4.7109375" style="4" customWidth="1"/>
    <col min="4899" max="5120" width="4.140625" style="4"/>
    <col min="5121" max="5121" width="1.7109375" style="4" customWidth="1"/>
    <col min="5122" max="5122" width="0.85546875" style="4" customWidth="1"/>
    <col min="5123" max="5129" width="3" style="4" customWidth="1"/>
    <col min="5130" max="5130" width="1" style="4" customWidth="1"/>
    <col min="5131" max="5134" width="4.140625" style="4"/>
    <col min="5135" max="5135" width="5" style="4" customWidth="1"/>
    <col min="5136" max="5136" width="4.7109375" style="4" customWidth="1"/>
    <col min="5137" max="5140" width="4.140625" style="4"/>
    <col min="5141" max="5141" width="5" style="4" customWidth="1"/>
    <col min="5142" max="5142" width="4.7109375" style="4" customWidth="1"/>
    <col min="5143" max="5146" width="4.140625" style="4"/>
    <col min="5147" max="5147" width="5" style="4" customWidth="1"/>
    <col min="5148" max="5148" width="4.7109375" style="4" customWidth="1"/>
    <col min="5149" max="5152" width="4.140625" style="4"/>
    <col min="5153" max="5153" width="5" style="4" customWidth="1"/>
    <col min="5154" max="5154" width="4.7109375" style="4" customWidth="1"/>
    <col min="5155" max="5376" width="4.140625" style="4"/>
    <col min="5377" max="5377" width="1.7109375" style="4" customWidth="1"/>
    <col min="5378" max="5378" width="0.85546875" style="4" customWidth="1"/>
    <col min="5379" max="5385" width="3" style="4" customWidth="1"/>
    <col min="5386" max="5386" width="1" style="4" customWidth="1"/>
    <col min="5387" max="5390" width="4.140625" style="4"/>
    <col min="5391" max="5391" width="5" style="4" customWidth="1"/>
    <col min="5392" max="5392" width="4.7109375" style="4" customWidth="1"/>
    <col min="5393" max="5396" width="4.140625" style="4"/>
    <col min="5397" max="5397" width="5" style="4" customWidth="1"/>
    <col min="5398" max="5398" width="4.7109375" style="4" customWidth="1"/>
    <col min="5399" max="5402" width="4.140625" style="4"/>
    <col min="5403" max="5403" width="5" style="4" customWidth="1"/>
    <col min="5404" max="5404" width="4.7109375" style="4" customWidth="1"/>
    <col min="5405" max="5408" width="4.140625" style="4"/>
    <col min="5409" max="5409" width="5" style="4" customWidth="1"/>
    <col min="5410" max="5410" width="4.7109375" style="4" customWidth="1"/>
    <col min="5411" max="5632" width="4.140625" style="4"/>
    <col min="5633" max="5633" width="1.7109375" style="4" customWidth="1"/>
    <col min="5634" max="5634" width="0.85546875" style="4" customWidth="1"/>
    <col min="5635" max="5641" width="3" style="4" customWidth="1"/>
    <col min="5642" max="5642" width="1" style="4" customWidth="1"/>
    <col min="5643" max="5646" width="4.140625" style="4"/>
    <col min="5647" max="5647" width="5" style="4" customWidth="1"/>
    <col min="5648" max="5648" width="4.7109375" style="4" customWidth="1"/>
    <col min="5649" max="5652" width="4.140625" style="4"/>
    <col min="5653" max="5653" width="5" style="4" customWidth="1"/>
    <col min="5654" max="5654" width="4.7109375" style="4" customWidth="1"/>
    <col min="5655" max="5658" width="4.140625" style="4"/>
    <col min="5659" max="5659" width="5" style="4" customWidth="1"/>
    <col min="5660" max="5660" width="4.7109375" style="4" customWidth="1"/>
    <col min="5661" max="5664" width="4.140625" style="4"/>
    <col min="5665" max="5665" width="5" style="4" customWidth="1"/>
    <col min="5666" max="5666" width="4.7109375" style="4" customWidth="1"/>
    <col min="5667" max="5888" width="4.140625" style="4"/>
    <col min="5889" max="5889" width="1.7109375" style="4" customWidth="1"/>
    <col min="5890" max="5890" width="0.85546875" style="4" customWidth="1"/>
    <col min="5891" max="5897" width="3" style="4" customWidth="1"/>
    <col min="5898" max="5898" width="1" style="4" customWidth="1"/>
    <col min="5899" max="5902" width="4.140625" style="4"/>
    <col min="5903" max="5903" width="5" style="4" customWidth="1"/>
    <col min="5904" max="5904" width="4.7109375" style="4" customWidth="1"/>
    <col min="5905" max="5908" width="4.140625" style="4"/>
    <col min="5909" max="5909" width="5" style="4" customWidth="1"/>
    <col min="5910" max="5910" width="4.7109375" style="4" customWidth="1"/>
    <col min="5911" max="5914" width="4.140625" style="4"/>
    <col min="5915" max="5915" width="5" style="4" customWidth="1"/>
    <col min="5916" max="5916" width="4.7109375" style="4" customWidth="1"/>
    <col min="5917" max="5920" width="4.140625" style="4"/>
    <col min="5921" max="5921" width="5" style="4" customWidth="1"/>
    <col min="5922" max="5922" width="4.7109375" style="4" customWidth="1"/>
    <col min="5923" max="6144" width="4.140625" style="4"/>
    <col min="6145" max="6145" width="1.7109375" style="4" customWidth="1"/>
    <col min="6146" max="6146" width="0.85546875" style="4" customWidth="1"/>
    <col min="6147" max="6153" width="3" style="4" customWidth="1"/>
    <col min="6154" max="6154" width="1" style="4" customWidth="1"/>
    <col min="6155" max="6158" width="4.140625" style="4"/>
    <col min="6159" max="6159" width="5" style="4" customWidth="1"/>
    <col min="6160" max="6160" width="4.7109375" style="4" customWidth="1"/>
    <col min="6161" max="6164" width="4.140625" style="4"/>
    <col min="6165" max="6165" width="5" style="4" customWidth="1"/>
    <col min="6166" max="6166" width="4.7109375" style="4" customWidth="1"/>
    <col min="6167" max="6170" width="4.140625" style="4"/>
    <col min="6171" max="6171" width="5" style="4" customWidth="1"/>
    <col min="6172" max="6172" width="4.7109375" style="4" customWidth="1"/>
    <col min="6173" max="6176" width="4.140625" style="4"/>
    <col min="6177" max="6177" width="5" style="4" customWidth="1"/>
    <col min="6178" max="6178" width="4.7109375" style="4" customWidth="1"/>
    <col min="6179" max="6400" width="4.140625" style="4"/>
    <col min="6401" max="6401" width="1.7109375" style="4" customWidth="1"/>
    <col min="6402" max="6402" width="0.85546875" style="4" customWidth="1"/>
    <col min="6403" max="6409" width="3" style="4" customWidth="1"/>
    <col min="6410" max="6410" width="1" style="4" customWidth="1"/>
    <col min="6411" max="6414" width="4.140625" style="4"/>
    <col min="6415" max="6415" width="5" style="4" customWidth="1"/>
    <col min="6416" max="6416" width="4.7109375" style="4" customWidth="1"/>
    <col min="6417" max="6420" width="4.140625" style="4"/>
    <col min="6421" max="6421" width="5" style="4" customWidth="1"/>
    <col min="6422" max="6422" width="4.7109375" style="4" customWidth="1"/>
    <col min="6423" max="6426" width="4.140625" style="4"/>
    <col min="6427" max="6427" width="5" style="4" customWidth="1"/>
    <col min="6428" max="6428" width="4.7109375" style="4" customWidth="1"/>
    <col min="6429" max="6432" width="4.140625" style="4"/>
    <col min="6433" max="6433" width="5" style="4" customWidth="1"/>
    <col min="6434" max="6434" width="4.7109375" style="4" customWidth="1"/>
    <col min="6435" max="6656" width="4.140625" style="4"/>
    <col min="6657" max="6657" width="1.7109375" style="4" customWidth="1"/>
    <col min="6658" max="6658" width="0.85546875" style="4" customWidth="1"/>
    <col min="6659" max="6665" width="3" style="4" customWidth="1"/>
    <col min="6666" max="6666" width="1" style="4" customWidth="1"/>
    <col min="6667" max="6670" width="4.140625" style="4"/>
    <col min="6671" max="6671" width="5" style="4" customWidth="1"/>
    <col min="6672" max="6672" width="4.7109375" style="4" customWidth="1"/>
    <col min="6673" max="6676" width="4.140625" style="4"/>
    <col min="6677" max="6677" width="5" style="4" customWidth="1"/>
    <col min="6678" max="6678" width="4.7109375" style="4" customWidth="1"/>
    <col min="6679" max="6682" width="4.140625" style="4"/>
    <col min="6683" max="6683" width="5" style="4" customWidth="1"/>
    <col min="6684" max="6684" width="4.7109375" style="4" customWidth="1"/>
    <col min="6685" max="6688" width="4.140625" style="4"/>
    <col min="6689" max="6689" width="5" style="4" customWidth="1"/>
    <col min="6690" max="6690" width="4.7109375" style="4" customWidth="1"/>
    <col min="6691" max="6912" width="4.140625" style="4"/>
    <col min="6913" max="6913" width="1.7109375" style="4" customWidth="1"/>
    <col min="6914" max="6914" width="0.85546875" style="4" customWidth="1"/>
    <col min="6915" max="6921" width="3" style="4" customWidth="1"/>
    <col min="6922" max="6922" width="1" style="4" customWidth="1"/>
    <col min="6923" max="6926" width="4.140625" style="4"/>
    <col min="6927" max="6927" width="5" style="4" customWidth="1"/>
    <col min="6928" max="6928" width="4.7109375" style="4" customWidth="1"/>
    <col min="6929" max="6932" width="4.140625" style="4"/>
    <col min="6933" max="6933" width="5" style="4" customWidth="1"/>
    <col min="6934" max="6934" width="4.7109375" style="4" customWidth="1"/>
    <col min="6935" max="6938" width="4.140625" style="4"/>
    <col min="6939" max="6939" width="5" style="4" customWidth="1"/>
    <col min="6940" max="6940" width="4.7109375" style="4" customWidth="1"/>
    <col min="6941" max="6944" width="4.140625" style="4"/>
    <col min="6945" max="6945" width="5" style="4" customWidth="1"/>
    <col min="6946" max="6946" width="4.7109375" style="4" customWidth="1"/>
    <col min="6947" max="7168" width="4.140625" style="4"/>
    <col min="7169" max="7169" width="1.7109375" style="4" customWidth="1"/>
    <col min="7170" max="7170" width="0.85546875" style="4" customWidth="1"/>
    <col min="7171" max="7177" width="3" style="4" customWidth="1"/>
    <col min="7178" max="7178" width="1" style="4" customWidth="1"/>
    <col min="7179" max="7182" width="4.140625" style="4"/>
    <col min="7183" max="7183" width="5" style="4" customWidth="1"/>
    <col min="7184" max="7184" width="4.7109375" style="4" customWidth="1"/>
    <col min="7185" max="7188" width="4.140625" style="4"/>
    <col min="7189" max="7189" width="5" style="4" customWidth="1"/>
    <col min="7190" max="7190" width="4.7109375" style="4" customWidth="1"/>
    <col min="7191" max="7194" width="4.140625" style="4"/>
    <col min="7195" max="7195" width="5" style="4" customWidth="1"/>
    <col min="7196" max="7196" width="4.7109375" style="4" customWidth="1"/>
    <col min="7197" max="7200" width="4.140625" style="4"/>
    <col min="7201" max="7201" width="5" style="4" customWidth="1"/>
    <col min="7202" max="7202" width="4.7109375" style="4" customWidth="1"/>
    <col min="7203" max="7424" width="4.140625" style="4"/>
    <col min="7425" max="7425" width="1.7109375" style="4" customWidth="1"/>
    <col min="7426" max="7426" width="0.85546875" style="4" customWidth="1"/>
    <col min="7427" max="7433" width="3" style="4" customWidth="1"/>
    <col min="7434" max="7434" width="1" style="4" customWidth="1"/>
    <col min="7435" max="7438" width="4.140625" style="4"/>
    <col min="7439" max="7439" width="5" style="4" customWidth="1"/>
    <col min="7440" max="7440" width="4.7109375" style="4" customWidth="1"/>
    <col min="7441" max="7444" width="4.140625" style="4"/>
    <col min="7445" max="7445" width="5" style="4" customWidth="1"/>
    <col min="7446" max="7446" width="4.7109375" style="4" customWidth="1"/>
    <col min="7447" max="7450" width="4.140625" style="4"/>
    <col min="7451" max="7451" width="5" style="4" customWidth="1"/>
    <col min="7452" max="7452" width="4.7109375" style="4" customWidth="1"/>
    <col min="7453" max="7456" width="4.140625" style="4"/>
    <col min="7457" max="7457" width="5" style="4" customWidth="1"/>
    <col min="7458" max="7458" width="4.7109375" style="4" customWidth="1"/>
    <col min="7459" max="7680" width="4.140625" style="4"/>
    <col min="7681" max="7681" width="1.7109375" style="4" customWidth="1"/>
    <col min="7682" max="7682" width="0.85546875" style="4" customWidth="1"/>
    <col min="7683" max="7689" width="3" style="4" customWidth="1"/>
    <col min="7690" max="7690" width="1" style="4" customWidth="1"/>
    <col min="7691" max="7694" width="4.140625" style="4"/>
    <col min="7695" max="7695" width="5" style="4" customWidth="1"/>
    <col min="7696" max="7696" width="4.7109375" style="4" customWidth="1"/>
    <col min="7697" max="7700" width="4.140625" style="4"/>
    <col min="7701" max="7701" width="5" style="4" customWidth="1"/>
    <col min="7702" max="7702" width="4.7109375" style="4" customWidth="1"/>
    <col min="7703" max="7706" width="4.140625" style="4"/>
    <col min="7707" max="7707" width="5" style="4" customWidth="1"/>
    <col min="7708" max="7708" width="4.7109375" style="4" customWidth="1"/>
    <col min="7709" max="7712" width="4.140625" style="4"/>
    <col min="7713" max="7713" width="5" style="4" customWidth="1"/>
    <col min="7714" max="7714" width="4.7109375" style="4" customWidth="1"/>
    <col min="7715" max="7936" width="4.140625" style="4"/>
    <col min="7937" max="7937" width="1.7109375" style="4" customWidth="1"/>
    <col min="7938" max="7938" width="0.85546875" style="4" customWidth="1"/>
    <col min="7939" max="7945" width="3" style="4" customWidth="1"/>
    <col min="7946" max="7946" width="1" style="4" customWidth="1"/>
    <col min="7947" max="7950" width="4.140625" style="4"/>
    <col min="7951" max="7951" width="5" style="4" customWidth="1"/>
    <col min="7952" max="7952" width="4.7109375" style="4" customWidth="1"/>
    <col min="7953" max="7956" width="4.140625" style="4"/>
    <col min="7957" max="7957" width="5" style="4" customWidth="1"/>
    <col min="7958" max="7958" width="4.7109375" style="4" customWidth="1"/>
    <col min="7959" max="7962" width="4.140625" style="4"/>
    <col min="7963" max="7963" width="5" style="4" customWidth="1"/>
    <col min="7964" max="7964" width="4.7109375" style="4" customWidth="1"/>
    <col min="7965" max="7968" width="4.140625" style="4"/>
    <col min="7969" max="7969" width="5" style="4" customWidth="1"/>
    <col min="7970" max="7970" width="4.7109375" style="4" customWidth="1"/>
    <col min="7971" max="8192" width="4.140625" style="4"/>
    <col min="8193" max="8193" width="1.7109375" style="4" customWidth="1"/>
    <col min="8194" max="8194" width="0.85546875" style="4" customWidth="1"/>
    <col min="8195" max="8201" width="3" style="4" customWidth="1"/>
    <col min="8202" max="8202" width="1" style="4" customWidth="1"/>
    <col min="8203" max="8206" width="4.140625" style="4"/>
    <col min="8207" max="8207" width="5" style="4" customWidth="1"/>
    <col min="8208" max="8208" width="4.7109375" style="4" customWidth="1"/>
    <col min="8209" max="8212" width="4.140625" style="4"/>
    <col min="8213" max="8213" width="5" style="4" customWidth="1"/>
    <col min="8214" max="8214" width="4.7109375" style="4" customWidth="1"/>
    <col min="8215" max="8218" width="4.140625" style="4"/>
    <col min="8219" max="8219" width="5" style="4" customWidth="1"/>
    <col min="8220" max="8220" width="4.7109375" style="4" customWidth="1"/>
    <col min="8221" max="8224" width="4.140625" style="4"/>
    <col min="8225" max="8225" width="5" style="4" customWidth="1"/>
    <col min="8226" max="8226" width="4.7109375" style="4" customWidth="1"/>
    <col min="8227" max="8448" width="4.140625" style="4"/>
    <col min="8449" max="8449" width="1.7109375" style="4" customWidth="1"/>
    <col min="8450" max="8450" width="0.85546875" style="4" customWidth="1"/>
    <col min="8451" max="8457" width="3" style="4" customWidth="1"/>
    <col min="8458" max="8458" width="1" style="4" customWidth="1"/>
    <col min="8459" max="8462" width="4.140625" style="4"/>
    <col min="8463" max="8463" width="5" style="4" customWidth="1"/>
    <col min="8464" max="8464" width="4.7109375" style="4" customWidth="1"/>
    <col min="8465" max="8468" width="4.140625" style="4"/>
    <col min="8469" max="8469" width="5" style="4" customWidth="1"/>
    <col min="8470" max="8470" width="4.7109375" style="4" customWidth="1"/>
    <col min="8471" max="8474" width="4.140625" style="4"/>
    <col min="8475" max="8475" width="5" style="4" customWidth="1"/>
    <col min="8476" max="8476" width="4.7109375" style="4" customWidth="1"/>
    <col min="8477" max="8480" width="4.140625" style="4"/>
    <col min="8481" max="8481" width="5" style="4" customWidth="1"/>
    <col min="8482" max="8482" width="4.7109375" style="4" customWidth="1"/>
    <col min="8483" max="8704" width="4.140625" style="4"/>
    <col min="8705" max="8705" width="1.7109375" style="4" customWidth="1"/>
    <col min="8706" max="8706" width="0.85546875" style="4" customWidth="1"/>
    <col min="8707" max="8713" width="3" style="4" customWidth="1"/>
    <col min="8714" max="8714" width="1" style="4" customWidth="1"/>
    <col min="8715" max="8718" width="4.140625" style="4"/>
    <col min="8719" max="8719" width="5" style="4" customWidth="1"/>
    <col min="8720" max="8720" width="4.7109375" style="4" customWidth="1"/>
    <col min="8721" max="8724" width="4.140625" style="4"/>
    <col min="8725" max="8725" width="5" style="4" customWidth="1"/>
    <col min="8726" max="8726" width="4.7109375" style="4" customWidth="1"/>
    <col min="8727" max="8730" width="4.140625" style="4"/>
    <col min="8731" max="8731" width="5" style="4" customWidth="1"/>
    <col min="8732" max="8732" width="4.7109375" style="4" customWidth="1"/>
    <col min="8733" max="8736" width="4.140625" style="4"/>
    <col min="8737" max="8737" width="5" style="4" customWidth="1"/>
    <col min="8738" max="8738" width="4.7109375" style="4" customWidth="1"/>
    <col min="8739" max="8960" width="4.140625" style="4"/>
    <col min="8961" max="8961" width="1.7109375" style="4" customWidth="1"/>
    <col min="8962" max="8962" width="0.85546875" style="4" customWidth="1"/>
    <col min="8963" max="8969" width="3" style="4" customWidth="1"/>
    <col min="8970" max="8970" width="1" style="4" customWidth="1"/>
    <col min="8971" max="8974" width="4.140625" style="4"/>
    <col min="8975" max="8975" width="5" style="4" customWidth="1"/>
    <col min="8976" max="8976" width="4.7109375" style="4" customWidth="1"/>
    <col min="8977" max="8980" width="4.140625" style="4"/>
    <col min="8981" max="8981" width="5" style="4" customWidth="1"/>
    <col min="8982" max="8982" width="4.7109375" style="4" customWidth="1"/>
    <col min="8983" max="8986" width="4.140625" style="4"/>
    <col min="8987" max="8987" width="5" style="4" customWidth="1"/>
    <col min="8988" max="8988" width="4.7109375" style="4" customWidth="1"/>
    <col min="8989" max="8992" width="4.140625" style="4"/>
    <col min="8993" max="8993" width="5" style="4" customWidth="1"/>
    <col min="8994" max="8994" width="4.7109375" style="4" customWidth="1"/>
    <col min="8995" max="9216" width="4.140625" style="4"/>
    <col min="9217" max="9217" width="1.7109375" style="4" customWidth="1"/>
    <col min="9218" max="9218" width="0.85546875" style="4" customWidth="1"/>
    <col min="9219" max="9225" width="3" style="4" customWidth="1"/>
    <col min="9226" max="9226" width="1" style="4" customWidth="1"/>
    <col min="9227" max="9230" width="4.140625" style="4"/>
    <col min="9231" max="9231" width="5" style="4" customWidth="1"/>
    <col min="9232" max="9232" width="4.7109375" style="4" customWidth="1"/>
    <col min="9233" max="9236" width="4.140625" style="4"/>
    <col min="9237" max="9237" width="5" style="4" customWidth="1"/>
    <col min="9238" max="9238" width="4.7109375" style="4" customWidth="1"/>
    <col min="9239" max="9242" width="4.140625" style="4"/>
    <col min="9243" max="9243" width="5" style="4" customWidth="1"/>
    <col min="9244" max="9244" width="4.7109375" style="4" customWidth="1"/>
    <col min="9245" max="9248" width="4.140625" style="4"/>
    <col min="9249" max="9249" width="5" style="4" customWidth="1"/>
    <col min="9250" max="9250" width="4.7109375" style="4" customWidth="1"/>
    <col min="9251" max="9472" width="4.140625" style="4"/>
    <col min="9473" max="9473" width="1.7109375" style="4" customWidth="1"/>
    <col min="9474" max="9474" width="0.85546875" style="4" customWidth="1"/>
    <col min="9475" max="9481" width="3" style="4" customWidth="1"/>
    <col min="9482" max="9482" width="1" style="4" customWidth="1"/>
    <col min="9483" max="9486" width="4.140625" style="4"/>
    <col min="9487" max="9487" width="5" style="4" customWidth="1"/>
    <col min="9488" max="9488" width="4.7109375" style="4" customWidth="1"/>
    <col min="9489" max="9492" width="4.140625" style="4"/>
    <col min="9493" max="9493" width="5" style="4" customWidth="1"/>
    <col min="9494" max="9494" width="4.7109375" style="4" customWidth="1"/>
    <col min="9495" max="9498" width="4.140625" style="4"/>
    <col min="9499" max="9499" width="5" style="4" customWidth="1"/>
    <col min="9500" max="9500" width="4.7109375" style="4" customWidth="1"/>
    <col min="9501" max="9504" width="4.140625" style="4"/>
    <col min="9505" max="9505" width="5" style="4" customWidth="1"/>
    <col min="9506" max="9506" width="4.7109375" style="4" customWidth="1"/>
    <col min="9507" max="9728" width="4.140625" style="4"/>
    <col min="9729" max="9729" width="1.7109375" style="4" customWidth="1"/>
    <col min="9730" max="9730" width="0.85546875" style="4" customWidth="1"/>
    <col min="9731" max="9737" width="3" style="4" customWidth="1"/>
    <col min="9738" max="9738" width="1" style="4" customWidth="1"/>
    <col min="9739" max="9742" width="4.140625" style="4"/>
    <col min="9743" max="9743" width="5" style="4" customWidth="1"/>
    <col min="9744" max="9744" width="4.7109375" style="4" customWidth="1"/>
    <col min="9745" max="9748" width="4.140625" style="4"/>
    <col min="9749" max="9749" width="5" style="4" customWidth="1"/>
    <col min="9750" max="9750" width="4.7109375" style="4" customWidth="1"/>
    <col min="9751" max="9754" width="4.140625" style="4"/>
    <col min="9755" max="9755" width="5" style="4" customWidth="1"/>
    <col min="9756" max="9756" width="4.7109375" style="4" customWidth="1"/>
    <col min="9757" max="9760" width="4.140625" style="4"/>
    <col min="9761" max="9761" width="5" style="4" customWidth="1"/>
    <col min="9762" max="9762" width="4.7109375" style="4" customWidth="1"/>
    <col min="9763" max="9984" width="4.140625" style="4"/>
    <col min="9985" max="9985" width="1.7109375" style="4" customWidth="1"/>
    <col min="9986" max="9986" width="0.85546875" style="4" customWidth="1"/>
    <col min="9987" max="9993" width="3" style="4" customWidth="1"/>
    <col min="9994" max="9994" width="1" style="4" customWidth="1"/>
    <col min="9995" max="9998" width="4.140625" style="4"/>
    <col min="9999" max="9999" width="5" style="4" customWidth="1"/>
    <col min="10000" max="10000" width="4.7109375" style="4" customWidth="1"/>
    <col min="10001" max="10004" width="4.140625" style="4"/>
    <col min="10005" max="10005" width="5" style="4" customWidth="1"/>
    <col min="10006" max="10006" width="4.7109375" style="4" customWidth="1"/>
    <col min="10007" max="10010" width="4.140625" style="4"/>
    <col min="10011" max="10011" width="5" style="4" customWidth="1"/>
    <col min="10012" max="10012" width="4.7109375" style="4" customWidth="1"/>
    <col min="10013" max="10016" width="4.140625" style="4"/>
    <col min="10017" max="10017" width="5" style="4" customWidth="1"/>
    <col min="10018" max="10018" width="4.7109375" style="4" customWidth="1"/>
    <col min="10019" max="10240" width="4.140625" style="4"/>
    <col min="10241" max="10241" width="1.7109375" style="4" customWidth="1"/>
    <col min="10242" max="10242" width="0.85546875" style="4" customWidth="1"/>
    <col min="10243" max="10249" width="3" style="4" customWidth="1"/>
    <col min="10250" max="10250" width="1" style="4" customWidth="1"/>
    <col min="10251" max="10254" width="4.140625" style="4"/>
    <col min="10255" max="10255" width="5" style="4" customWidth="1"/>
    <col min="10256" max="10256" width="4.7109375" style="4" customWidth="1"/>
    <col min="10257" max="10260" width="4.140625" style="4"/>
    <col min="10261" max="10261" width="5" style="4" customWidth="1"/>
    <col min="10262" max="10262" width="4.7109375" style="4" customWidth="1"/>
    <col min="10263" max="10266" width="4.140625" style="4"/>
    <col min="10267" max="10267" width="5" style="4" customWidth="1"/>
    <col min="10268" max="10268" width="4.7109375" style="4" customWidth="1"/>
    <col min="10269" max="10272" width="4.140625" style="4"/>
    <col min="10273" max="10273" width="5" style="4" customWidth="1"/>
    <col min="10274" max="10274" width="4.7109375" style="4" customWidth="1"/>
    <col min="10275" max="10496" width="4.140625" style="4"/>
    <col min="10497" max="10497" width="1.7109375" style="4" customWidth="1"/>
    <col min="10498" max="10498" width="0.85546875" style="4" customWidth="1"/>
    <col min="10499" max="10505" width="3" style="4" customWidth="1"/>
    <col min="10506" max="10506" width="1" style="4" customWidth="1"/>
    <col min="10507" max="10510" width="4.140625" style="4"/>
    <col min="10511" max="10511" width="5" style="4" customWidth="1"/>
    <col min="10512" max="10512" width="4.7109375" style="4" customWidth="1"/>
    <col min="10513" max="10516" width="4.140625" style="4"/>
    <col min="10517" max="10517" width="5" style="4" customWidth="1"/>
    <col min="10518" max="10518" width="4.7109375" style="4" customWidth="1"/>
    <col min="10519" max="10522" width="4.140625" style="4"/>
    <col min="10523" max="10523" width="5" style="4" customWidth="1"/>
    <col min="10524" max="10524" width="4.7109375" style="4" customWidth="1"/>
    <col min="10525" max="10528" width="4.140625" style="4"/>
    <col min="10529" max="10529" width="5" style="4" customWidth="1"/>
    <col min="10530" max="10530" width="4.7109375" style="4" customWidth="1"/>
    <col min="10531" max="10752" width="4.140625" style="4"/>
    <col min="10753" max="10753" width="1.7109375" style="4" customWidth="1"/>
    <col min="10754" max="10754" width="0.85546875" style="4" customWidth="1"/>
    <col min="10755" max="10761" width="3" style="4" customWidth="1"/>
    <col min="10762" max="10762" width="1" style="4" customWidth="1"/>
    <col min="10763" max="10766" width="4.140625" style="4"/>
    <col min="10767" max="10767" width="5" style="4" customWidth="1"/>
    <col min="10768" max="10768" width="4.7109375" style="4" customWidth="1"/>
    <col min="10769" max="10772" width="4.140625" style="4"/>
    <col min="10773" max="10773" width="5" style="4" customWidth="1"/>
    <col min="10774" max="10774" width="4.7109375" style="4" customWidth="1"/>
    <col min="10775" max="10778" width="4.140625" style="4"/>
    <col min="10779" max="10779" width="5" style="4" customWidth="1"/>
    <col min="10780" max="10780" width="4.7109375" style="4" customWidth="1"/>
    <col min="10781" max="10784" width="4.140625" style="4"/>
    <col min="10785" max="10785" width="5" style="4" customWidth="1"/>
    <col min="10786" max="10786" width="4.7109375" style="4" customWidth="1"/>
    <col min="10787" max="11008" width="4.140625" style="4"/>
    <col min="11009" max="11009" width="1.7109375" style="4" customWidth="1"/>
    <col min="11010" max="11010" width="0.85546875" style="4" customWidth="1"/>
    <col min="11011" max="11017" width="3" style="4" customWidth="1"/>
    <col min="11018" max="11018" width="1" style="4" customWidth="1"/>
    <col min="11019" max="11022" width="4.140625" style="4"/>
    <col min="11023" max="11023" width="5" style="4" customWidth="1"/>
    <col min="11024" max="11024" width="4.7109375" style="4" customWidth="1"/>
    <col min="11025" max="11028" width="4.140625" style="4"/>
    <col min="11029" max="11029" width="5" style="4" customWidth="1"/>
    <col min="11030" max="11030" width="4.7109375" style="4" customWidth="1"/>
    <col min="11031" max="11034" width="4.140625" style="4"/>
    <col min="11035" max="11035" width="5" style="4" customWidth="1"/>
    <col min="11036" max="11036" width="4.7109375" style="4" customWidth="1"/>
    <col min="11037" max="11040" width="4.140625" style="4"/>
    <col min="11041" max="11041" width="5" style="4" customWidth="1"/>
    <col min="11042" max="11042" width="4.7109375" style="4" customWidth="1"/>
    <col min="11043" max="11264" width="4.140625" style="4"/>
    <col min="11265" max="11265" width="1.7109375" style="4" customWidth="1"/>
    <col min="11266" max="11266" width="0.85546875" style="4" customWidth="1"/>
    <col min="11267" max="11273" width="3" style="4" customWidth="1"/>
    <col min="11274" max="11274" width="1" style="4" customWidth="1"/>
    <col min="11275" max="11278" width="4.140625" style="4"/>
    <col min="11279" max="11279" width="5" style="4" customWidth="1"/>
    <col min="11280" max="11280" width="4.7109375" style="4" customWidth="1"/>
    <col min="11281" max="11284" width="4.140625" style="4"/>
    <col min="11285" max="11285" width="5" style="4" customWidth="1"/>
    <col min="11286" max="11286" width="4.7109375" style="4" customWidth="1"/>
    <col min="11287" max="11290" width="4.140625" style="4"/>
    <col min="11291" max="11291" width="5" style="4" customWidth="1"/>
    <col min="11292" max="11292" width="4.7109375" style="4" customWidth="1"/>
    <col min="11293" max="11296" width="4.140625" style="4"/>
    <col min="11297" max="11297" width="5" style="4" customWidth="1"/>
    <col min="11298" max="11298" width="4.7109375" style="4" customWidth="1"/>
    <col min="11299" max="11520" width="4.140625" style="4"/>
    <col min="11521" max="11521" width="1.7109375" style="4" customWidth="1"/>
    <col min="11522" max="11522" width="0.85546875" style="4" customWidth="1"/>
    <col min="11523" max="11529" width="3" style="4" customWidth="1"/>
    <col min="11530" max="11530" width="1" style="4" customWidth="1"/>
    <col min="11531" max="11534" width="4.140625" style="4"/>
    <col min="11535" max="11535" width="5" style="4" customWidth="1"/>
    <col min="11536" max="11536" width="4.7109375" style="4" customWidth="1"/>
    <col min="11537" max="11540" width="4.140625" style="4"/>
    <col min="11541" max="11541" width="5" style="4" customWidth="1"/>
    <col min="11542" max="11542" width="4.7109375" style="4" customWidth="1"/>
    <col min="11543" max="11546" width="4.140625" style="4"/>
    <col min="11547" max="11547" width="5" style="4" customWidth="1"/>
    <col min="11548" max="11548" width="4.7109375" style="4" customWidth="1"/>
    <col min="11549" max="11552" width="4.140625" style="4"/>
    <col min="11553" max="11553" width="5" style="4" customWidth="1"/>
    <col min="11554" max="11554" width="4.7109375" style="4" customWidth="1"/>
    <col min="11555" max="11776" width="4.140625" style="4"/>
    <col min="11777" max="11777" width="1.7109375" style="4" customWidth="1"/>
    <col min="11778" max="11778" width="0.85546875" style="4" customWidth="1"/>
    <col min="11779" max="11785" width="3" style="4" customWidth="1"/>
    <col min="11786" max="11786" width="1" style="4" customWidth="1"/>
    <col min="11787" max="11790" width="4.140625" style="4"/>
    <col min="11791" max="11791" width="5" style="4" customWidth="1"/>
    <col min="11792" max="11792" width="4.7109375" style="4" customWidth="1"/>
    <col min="11793" max="11796" width="4.140625" style="4"/>
    <col min="11797" max="11797" width="5" style="4" customWidth="1"/>
    <col min="11798" max="11798" width="4.7109375" style="4" customWidth="1"/>
    <col min="11799" max="11802" width="4.140625" style="4"/>
    <col min="11803" max="11803" width="5" style="4" customWidth="1"/>
    <col min="11804" max="11804" width="4.7109375" style="4" customWidth="1"/>
    <col min="11805" max="11808" width="4.140625" style="4"/>
    <col min="11809" max="11809" width="5" style="4" customWidth="1"/>
    <col min="11810" max="11810" width="4.7109375" style="4" customWidth="1"/>
    <col min="11811" max="12032" width="4.140625" style="4"/>
    <col min="12033" max="12033" width="1.7109375" style="4" customWidth="1"/>
    <col min="12034" max="12034" width="0.85546875" style="4" customWidth="1"/>
    <col min="12035" max="12041" width="3" style="4" customWidth="1"/>
    <col min="12042" max="12042" width="1" style="4" customWidth="1"/>
    <col min="12043" max="12046" width="4.140625" style="4"/>
    <col min="12047" max="12047" width="5" style="4" customWidth="1"/>
    <col min="12048" max="12048" width="4.7109375" style="4" customWidth="1"/>
    <col min="12049" max="12052" width="4.140625" style="4"/>
    <col min="12053" max="12053" width="5" style="4" customWidth="1"/>
    <col min="12054" max="12054" width="4.7109375" style="4" customWidth="1"/>
    <col min="12055" max="12058" width="4.140625" style="4"/>
    <col min="12059" max="12059" width="5" style="4" customWidth="1"/>
    <col min="12060" max="12060" width="4.7109375" style="4" customWidth="1"/>
    <col min="12061" max="12064" width="4.140625" style="4"/>
    <col min="12065" max="12065" width="5" style="4" customWidth="1"/>
    <col min="12066" max="12066" width="4.7109375" style="4" customWidth="1"/>
    <col min="12067" max="12288" width="4.140625" style="4"/>
    <col min="12289" max="12289" width="1.7109375" style="4" customWidth="1"/>
    <col min="12290" max="12290" width="0.85546875" style="4" customWidth="1"/>
    <col min="12291" max="12297" width="3" style="4" customWidth="1"/>
    <col min="12298" max="12298" width="1" style="4" customWidth="1"/>
    <col min="12299" max="12302" width="4.140625" style="4"/>
    <col min="12303" max="12303" width="5" style="4" customWidth="1"/>
    <col min="12304" max="12304" width="4.7109375" style="4" customWidth="1"/>
    <col min="12305" max="12308" width="4.140625" style="4"/>
    <col min="12309" max="12309" width="5" style="4" customWidth="1"/>
    <col min="12310" max="12310" width="4.7109375" style="4" customWidth="1"/>
    <col min="12311" max="12314" width="4.140625" style="4"/>
    <col min="12315" max="12315" width="5" style="4" customWidth="1"/>
    <col min="12316" max="12316" width="4.7109375" style="4" customWidth="1"/>
    <col min="12317" max="12320" width="4.140625" style="4"/>
    <col min="12321" max="12321" width="5" style="4" customWidth="1"/>
    <col min="12322" max="12322" width="4.7109375" style="4" customWidth="1"/>
    <col min="12323" max="12544" width="4.140625" style="4"/>
    <col min="12545" max="12545" width="1.7109375" style="4" customWidth="1"/>
    <col min="12546" max="12546" width="0.85546875" style="4" customWidth="1"/>
    <col min="12547" max="12553" width="3" style="4" customWidth="1"/>
    <col min="12554" max="12554" width="1" style="4" customWidth="1"/>
    <col min="12555" max="12558" width="4.140625" style="4"/>
    <col min="12559" max="12559" width="5" style="4" customWidth="1"/>
    <col min="12560" max="12560" width="4.7109375" style="4" customWidth="1"/>
    <col min="12561" max="12564" width="4.140625" style="4"/>
    <col min="12565" max="12565" width="5" style="4" customWidth="1"/>
    <col min="12566" max="12566" width="4.7109375" style="4" customWidth="1"/>
    <col min="12567" max="12570" width="4.140625" style="4"/>
    <col min="12571" max="12571" width="5" style="4" customWidth="1"/>
    <col min="12572" max="12572" width="4.7109375" style="4" customWidth="1"/>
    <col min="12573" max="12576" width="4.140625" style="4"/>
    <col min="12577" max="12577" width="5" style="4" customWidth="1"/>
    <col min="12578" max="12578" width="4.7109375" style="4" customWidth="1"/>
    <col min="12579" max="12800" width="4.140625" style="4"/>
    <col min="12801" max="12801" width="1.7109375" style="4" customWidth="1"/>
    <col min="12802" max="12802" width="0.85546875" style="4" customWidth="1"/>
    <col min="12803" max="12809" width="3" style="4" customWidth="1"/>
    <col min="12810" max="12810" width="1" style="4" customWidth="1"/>
    <col min="12811" max="12814" width="4.140625" style="4"/>
    <col min="12815" max="12815" width="5" style="4" customWidth="1"/>
    <col min="12816" max="12816" width="4.7109375" style="4" customWidth="1"/>
    <col min="12817" max="12820" width="4.140625" style="4"/>
    <col min="12821" max="12821" width="5" style="4" customWidth="1"/>
    <col min="12822" max="12822" width="4.7109375" style="4" customWidth="1"/>
    <col min="12823" max="12826" width="4.140625" style="4"/>
    <col min="12827" max="12827" width="5" style="4" customWidth="1"/>
    <col min="12828" max="12828" width="4.7109375" style="4" customWidth="1"/>
    <col min="12829" max="12832" width="4.140625" style="4"/>
    <col min="12833" max="12833" width="5" style="4" customWidth="1"/>
    <col min="12834" max="12834" width="4.7109375" style="4" customWidth="1"/>
    <col min="12835" max="13056" width="4.140625" style="4"/>
    <col min="13057" max="13057" width="1.7109375" style="4" customWidth="1"/>
    <col min="13058" max="13058" width="0.85546875" style="4" customWidth="1"/>
    <col min="13059" max="13065" width="3" style="4" customWidth="1"/>
    <col min="13066" max="13066" width="1" style="4" customWidth="1"/>
    <col min="13067" max="13070" width="4.140625" style="4"/>
    <col min="13071" max="13071" width="5" style="4" customWidth="1"/>
    <col min="13072" max="13072" width="4.7109375" style="4" customWidth="1"/>
    <col min="13073" max="13076" width="4.140625" style="4"/>
    <col min="13077" max="13077" width="5" style="4" customWidth="1"/>
    <col min="13078" max="13078" width="4.7109375" style="4" customWidth="1"/>
    <col min="13079" max="13082" width="4.140625" style="4"/>
    <col min="13083" max="13083" width="5" style="4" customWidth="1"/>
    <col min="13084" max="13084" width="4.7109375" style="4" customWidth="1"/>
    <col min="13085" max="13088" width="4.140625" style="4"/>
    <col min="13089" max="13089" width="5" style="4" customWidth="1"/>
    <col min="13090" max="13090" width="4.7109375" style="4" customWidth="1"/>
    <col min="13091" max="13312" width="4.140625" style="4"/>
    <col min="13313" max="13313" width="1.7109375" style="4" customWidth="1"/>
    <col min="13314" max="13314" width="0.85546875" style="4" customWidth="1"/>
    <col min="13315" max="13321" width="3" style="4" customWidth="1"/>
    <col min="13322" max="13322" width="1" style="4" customWidth="1"/>
    <col min="13323" max="13326" width="4.140625" style="4"/>
    <col min="13327" max="13327" width="5" style="4" customWidth="1"/>
    <col min="13328" max="13328" width="4.7109375" style="4" customWidth="1"/>
    <col min="13329" max="13332" width="4.140625" style="4"/>
    <col min="13333" max="13333" width="5" style="4" customWidth="1"/>
    <col min="13334" max="13334" width="4.7109375" style="4" customWidth="1"/>
    <col min="13335" max="13338" width="4.140625" style="4"/>
    <col min="13339" max="13339" width="5" style="4" customWidth="1"/>
    <col min="13340" max="13340" width="4.7109375" style="4" customWidth="1"/>
    <col min="13341" max="13344" width="4.140625" style="4"/>
    <col min="13345" max="13345" width="5" style="4" customWidth="1"/>
    <col min="13346" max="13346" width="4.7109375" style="4" customWidth="1"/>
    <col min="13347" max="13568" width="4.140625" style="4"/>
    <col min="13569" max="13569" width="1.7109375" style="4" customWidth="1"/>
    <col min="13570" max="13570" width="0.85546875" style="4" customWidth="1"/>
    <col min="13571" max="13577" width="3" style="4" customWidth="1"/>
    <col min="13578" max="13578" width="1" style="4" customWidth="1"/>
    <col min="13579" max="13582" width="4.140625" style="4"/>
    <col min="13583" max="13583" width="5" style="4" customWidth="1"/>
    <col min="13584" max="13584" width="4.7109375" style="4" customWidth="1"/>
    <col min="13585" max="13588" width="4.140625" style="4"/>
    <col min="13589" max="13589" width="5" style="4" customWidth="1"/>
    <col min="13590" max="13590" width="4.7109375" style="4" customWidth="1"/>
    <col min="13591" max="13594" width="4.140625" style="4"/>
    <col min="13595" max="13595" width="5" style="4" customWidth="1"/>
    <col min="13596" max="13596" width="4.7109375" style="4" customWidth="1"/>
    <col min="13597" max="13600" width="4.140625" style="4"/>
    <col min="13601" max="13601" width="5" style="4" customWidth="1"/>
    <col min="13602" max="13602" width="4.7109375" style="4" customWidth="1"/>
    <col min="13603" max="13824" width="4.140625" style="4"/>
    <col min="13825" max="13825" width="1.7109375" style="4" customWidth="1"/>
    <col min="13826" max="13826" width="0.85546875" style="4" customWidth="1"/>
    <col min="13827" max="13833" width="3" style="4" customWidth="1"/>
    <col min="13834" max="13834" width="1" style="4" customWidth="1"/>
    <col min="13835" max="13838" width="4.140625" style="4"/>
    <col min="13839" max="13839" width="5" style="4" customWidth="1"/>
    <col min="13840" max="13840" width="4.7109375" style="4" customWidth="1"/>
    <col min="13841" max="13844" width="4.140625" style="4"/>
    <col min="13845" max="13845" width="5" style="4" customWidth="1"/>
    <col min="13846" max="13846" width="4.7109375" style="4" customWidth="1"/>
    <col min="13847" max="13850" width="4.140625" style="4"/>
    <col min="13851" max="13851" width="5" style="4" customWidth="1"/>
    <col min="13852" max="13852" width="4.7109375" style="4" customWidth="1"/>
    <col min="13853" max="13856" width="4.140625" style="4"/>
    <col min="13857" max="13857" width="5" style="4" customWidth="1"/>
    <col min="13858" max="13858" width="4.7109375" style="4" customWidth="1"/>
    <col min="13859" max="14080" width="4.140625" style="4"/>
    <col min="14081" max="14081" width="1.7109375" style="4" customWidth="1"/>
    <col min="14082" max="14082" width="0.85546875" style="4" customWidth="1"/>
    <col min="14083" max="14089" width="3" style="4" customWidth="1"/>
    <col min="14090" max="14090" width="1" style="4" customWidth="1"/>
    <col min="14091" max="14094" width="4.140625" style="4"/>
    <col min="14095" max="14095" width="5" style="4" customWidth="1"/>
    <col min="14096" max="14096" width="4.7109375" style="4" customWidth="1"/>
    <col min="14097" max="14100" width="4.140625" style="4"/>
    <col min="14101" max="14101" width="5" style="4" customWidth="1"/>
    <col min="14102" max="14102" width="4.7109375" style="4" customWidth="1"/>
    <col min="14103" max="14106" width="4.140625" style="4"/>
    <col min="14107" max="14107" width="5" style="4" customWidth="1"/>
    <col min="14108" max="14108" width="4.7109375" style="4" customWidth="1"/>
    <col min="14109" max="14112" width="4.140625" style="4"/>
    <col min="14113" max="14113" width="5" style="4" customWidth="1"/>
    <col min="14114" max="14114" width="4.7109375" style="4" customWidth="1"/>
    <col min="14115" max="14336" width="4.140625" style="4"/>
    <col min="14337" max="14337" width="1.7109375" style="4" customWidth="1"/>
    <col min="14338" max="14338" width="0.85546875" style="4" customWidth="1"/>
    <col min="14339" max="14345" width="3" style="4" customWidth="1"/>
    <col min="14346" max="14346" width="1" style="4" customWidth="1"/>
    <col min="14347" max="14350" width="4.140625" style="4"/>
    <col min="14351" max="14351" width="5" style="4" customWidth="1"/>
    <col min="14352" max="14352" width="4.7109375" style="4" customWidth="1"/>
    <col min="14353" max="14356" width="4.140625" style="4"/>
    <col min="14357" max="14357" width="5" style="4" customWidth="1"/>
    <col min="14358" max="14358" width="4.7109375" style="4" customWidth="1"/>
    <col min="14359" max="14362" width="4.140625" style="4"/>
    <col min="14363" max="14363" width="5" style="4" customWidth="1"/>
    <col min="14364" max="14364" width="4.7109375" style="4" customWidth="1"/>
    <col min="14365" max="14368" width="4.140625" style="4"/>
    <col min="14369" max="14369" width="5" style="4" customWidth="1"/>
    <col min="14370" max="14370" width="4.7109375" style="4" customWidth="1"/>
    <col min="14371" max="14592" width="4.140625" style="4"/>
    <col min="14593" max="14593" width="1.7109375" style="4" customWidth="1"/>
    <col min="14594" max="14594" width="0.85546875" style="4" customWidth="1"/>
    <col min="14595" max="14601" width="3" style="4" customWidth="1"/>
    <col min="14602" max="14602" width="1" style="4" customWidth="1"/>
    <col min="14603" max="14606" width="4.140625" style="4"/>
    <col min="14607" max="14607" width="5" style="4" customWidth="1"/>
    <col min="14608" max="14608" width="4.7109375" style="4" customWidth="1"/>
    <col min="14609" max="14612" width="4.140625" style="4"/>
    <col min="14613" max="14613" width="5" style="4" customWidth="1"/>
    <col min="14614" max="14614" width="4.7109375" style="4" customWidth="1"/>
    <col min="14615" max="14618" width="4.140625" style="4"/>
    <col min="14619" max="14619" width="5" style="4" customWidth="1"/>
    <col min="14620" max="14620" width="4.7109375" style="4" customWidth="1"/>
    <col min="14621" max="14624" width="4.140625" style="4"/>
    <col min="14625" max="14625" width="5" style="4" customWidth="1"/>
    <col min="14626" max="14626" width="4.7109375" style="4" customWidth="1"/>
    <col min="14627" max="14848" width="4.140625" style="4"/>
    <col min="14849" max="14849" width="1.7109375" style="4" customWidth="1"/>
    <col min="14850" max="14850" width="0.85546875" style="4" customWidth="1"/>
    <col min="14851" max="14857" width="3" style="4" customWidth="1"/>
    <col min="14858" max="14858" width="1" style="4" customWidth="1"/>
    <col min="14859" max="14862" width="4.140625" style="4"/>
    <col min="14863" max="14863" width="5" style="4" customWidth="1"/>
    <col min="14864" max="14864" width="4.7109375" style="4" customWidth="1"/>
    <col min="14865" max="14868" width="4.140625" style="4"/>
    <col min="14869" max="14869" width="5" style="4" customWidth="1"/>
    <col min="14870" max="14870" width="4.7109375" style="4" customWidth="1"/>
    <col min="14871" max="14874" width="4.140625" style="4"/>
    <col min="14875" max="14875" width="5" style="4" customWidth="1"/>
    <col min="14876" max="14876" width="4.7109375" style="4" customWidth="1"/>
    <col min="14877" max="14880" width="4.140625" style="4"/>
    <col min="14881" max="14881" width="5" style="4" customWidth="1"/>
    <col min="14882" max="14882" width="4.7109375" style="4" customWidth="1"/>
    <col min="14883" max="15104" width="4.140625" style="4"/>
    <col min="15105" max="15105" width="1.7109375" style="4" customWidth="1"/>
    <col min="15106" max="15106" width="0.85546875" style="4" customWidth="1"/>
    <col min="15107" max="15113" width="3" style="4" customWidth="1"/>
    <col min="15114" max="15114" width="1" style="4" customWidth="1"/>
    <col min="15115" max="15118" width="4.140625" style="4"/>
    <col min="15119" max="15119" width="5" style="4" customWidth="1"/>
    <col min="15120" max="15120" width="4.7109375" style="4" customWidth="1"/>
    <col min="15121" max="15124" width="4.140625" style="4"/>
    <col min="15125" max="15125" width="5" style="4" customWidth="1"/>
    <col min="15126" max="15126" width="4.7109375" style="4" customWidth="1"/>
    <col min="15127" max="15130" width="4.140625" style="4"/>
    <col min="15131" max="15131" width="5" style="4" customWidth="1"/>
    <col min="15132" max="15132" width="4.7109375" style="4" customWidth="1"/>
    <col min="15133" max="15136" width="4.140625" style="4"/>
    <col min="15137" max="15137" width="5" style="4" customWidth="1"/>
    <col min="15138" max="15138" width="4.7109375" style="4" customWidth="1"/>
    <col min="15139" max="15360" width="4.140625" style="4"/>
    <col min="15361" max="15361" width="1.7109375" style="4" customWidth="1"/>
    <col min="15362" max="15362" width="0.85546875" style="4" customWidth="1"/>
    <col min="15363" max="15369" width="3" style="4" customWidth="1"/>
    <col min="15370" max="15370" width="1" style="4" customWidth="1"/>
    <col min="15371" max="15374" width="4.140625" style="4"/>
    <col min="15375" max="15375" width="5" style="4" customWidth="1"/>
    <col min="15376" max="15376" width="4.7109375" style="4" customWidth="1"/>
    <col min="15377" max="15380" width="4.140625" style="4"/>
    <col min="15381" max="15381" width="5" style="4" customWidth="1"/>
    <col min="15382" max="15382" width="4.7109375" style="4" customWidth="1"/>
    <col min="15383" max="15386" width="4.140625" style="4"/>
    <col min="15387" max="15387" width="5" style="4" customWidth="1"/>
    <col min="15388" max="15388" width="4.7109375" style="4" customWidth="1"/>
    <col min="15389" max="15392" width="4.140625" style="4"/>
    <col min="15393" max="15393" width="5" style="4" customWidth="1"/>
    <col min="15394" max="15394" width="4.7109375" style="4" customWidth="1"/>
    <col min="15395" max="15616" width="4.140625" style="4"/>
    <col min="15617" max="15617" width="1.7109375" style="4" customWidth="1"/>
    <col min="15618" max="15618" width="0.85546875" style="4" customWidth="1"/>
    <col min="15619" max="15625" width="3" style="4" customWidth="1"/>
    <col min="15626" max="15626" width="1" style="4" customWidth="1"/>
    <col min="15627" max="15630" width="4.140625" style="4"/>
    <col min="15631" max="15631" width="5" style="4" customWidth="1"/>
    <col min="15632" max="15632" width="4.7109375" style="4" customWidth="1"/>
    <col min="15633" max="15636" width="4.140625" style="4"/>
    <col min="15637" max="15637" width="5" style="4" customWidth="1"/>
    <col min="15638" max="15638" width="4.7109375" style="4" customWidth="1"/>
    <col min="15639" max="15642" width="4.140625" style="4"/>
    <col min="15643" max="15643" width="5" style="4" customWidth="1"/>
    <col min="15644" max="15644" width="4.7109375" style="4" customWidth="1"/>
    <col min="15645" max="15648" width="4.140625" style="4"/>
    <col min="15649" max="15649" width="5" style="4" customWidth="1"/>
    <col min="15650" max="15650" width="4.7109375" style="4" customWidth="1"/>
    <col min="15651" max="15872" width="4.140625" style="4"/>
    <col min="15873" max="15873" width="1.7109375" style="4" customWidth="1"/>
    <col min="15874" max="15874" width="0.85546875" style="4" customWidth="1"/>
    <col min="15875" max="15881" width="3" style="4" customWidth="1"/>
    <col min="15882" max="15882" width="1" style="4" customWidth="1"/>
    <col min="15883" max="15886" width="4.140625" style="4"/>
    <col min="15887" max="15887" width="5" style="4" customWidth="1"/>
    <col min="15888" max="15888" width="4.7109375" style="4" customWidth="1"/>
    <col min="15889" max="15892" width="4.140625" style="4"/>
    <col min="15893" max="15893" width="5" style="4" customWidth="1"/>
    <col min="15894" max="15894" width="4.7109375" style="4" customWidth="1"/>
    <col min="15895" max="15898" width="4.140625" style="4"/>
    <col min="15899" max="15899" width="5" style="4" customWidth="1"/>
    <col min="15900" max="15900" width="4.7109375" style="4" customWidth="1"/>
    <col min="15901" max="15904" width="4.140625" style="4"/>
    <col min="15905" max="15905" width="5" style="4" customWidth="1"/>
    <col min="15906" max="15906" width="4.7109375" style="4" customWidth="1"/>
    <col min="15907" max="16128" width="4.140625" style="4"/>
    <col min="16129" max="16129" width="1.7109375" style="4" customWidth="1"/>
    <col min="16130" max="16130" width="0.85546875" style="4" customWidth="1"/>
    <col min="16131" max="16137" width="3" style="4" customWidth="1"/>
    <col min="16138" max="16138" width="1" style="4" customWidth="1"/>
    <col min="16139" max="16142" width="4.140625" style="4"/>
    <col min="16143" max="16143" width="5" style="4" customWidth="1"/>
    <col min="16144" max="16144" width="4.7109375" style="4" customWidth="1"/>
    <col min="16145" max="16148" width="4.140625" style="4"/>
    <col min="16149" max="16149" width="5" style="4" customWidth="1"/>
    <col min="16150" max="16150" width="4.7109375" style="4" customWidth="1"/>
    <col min="16151" max="16154" width="4.140625" style="4"/>
    <col min="16155" max="16155" width="5" style="4" customWidth="1"/>
    <col min="16156" max="16156" width="4.7109375" style="4" customWidth="1"/>
    <col min="16157" max="16160" width="4.140625" style="4"/>
    <col min="16161" max="16161" width="5" style="4" customWidth="1"/>
    <col min="16162" max="16162" width="4.7109375" style="4" customWidth="1"/>
    <col min="16163" max="16384" width="4.140625" style="4"/>
  </cols>
  <sheetData>
    <row r="1" spans="1:34" ht="33" customHeight="1" x14ac:dyDescent="0.15">
      <c r="A1" s="62" t="s">
        <v>62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</row>
    <row r="2" spans="1:34" ht="30" customHeight="1" thickBot="1" x14ac:dyDescent="0.2">
      <c r="AD2" s="63"/>
      <c r="AE2" s="44" t="s">
        <v>3</v>
      </c>
      <c r="AF2" s="44"/>
      <c r="AG2" s="44"/>
      <c r="AH2" s="44"/>
    </row>
    <row r="3" spans="1:34" ht="30" customHeight="1" x14ac:dyDescent="0.15">
      <c r="B3" s="64" t="s">
        <v>63</v>
      </c>
      <c r="C3" s="64"/>
      <c r="D3" s="64"/>
      <c r="E3" s="64"/>
      <c r="F3" s="64"/>
      <c r="G3" s="64"/>
      <c r="H3" s="64"/>
      <c r="I3" s="64"/>
      <c r="J3" s="65"/>
      <c r="K3" s="47" t="s">
        <v>5</v>
      </c>
      <c r="L3" s="47"/>
      <c r="M3" s="47"/>
      <c r="N3" s="47"/>
      <c r="O3" s="47"/>
      <c r="P3" s="47"/>
      <c r="Q3" s="47" t="s">
        <v>6</v>
      </c>
      <c r="R3" s="47"/>
      <c r="S3" s="47"/>
      <c r="T3" s="47"/>
      <c r="U3" s="47"/>
      <c r="V3" s="47"/>
      <c r="W3" s="47" t="s">
        <v>7</v>
      </c>
      <c r="X3" s="47"/>
      <c r="Y3" s="47"/>
      <c r="Z3" s="47"/>
      <c r="AA3" s="47"/>
      <c r="AB3" s="47"/>
      <c r="AC3" s="47" t="s">
        <v>8</v>
      </c>
      <c r="AD3" s="47"/>
      <c r="AE3" s="47"/>
      <c r="AF3" s="47"/>
      <c r="AG3" s="47"/>
      <c r="AH3" s="48"/>
    </row>
    <row r="4" spans="1:34" ht="30" customHeight="1" x14ac:dyDescent="0.15">
      <c r="B4" s="66"/>
      <c r="C4" s="66"/>
      <c r="D4" s="66"/>
      <c r="E4" s="66"/>
      <c r="F4" s="66"/>
      <c r="G4" s="66"/>
      <c r="H4" s="66"/>
      <c r="I4" s="66"/>
      <c r="J4" s="67"/>
      <c r="K4" s="68" t="s">
        <v>9</v>
      </c>
      <c r="L4" s="69"/>
      <c r="M4" s="69"/>
      <c r="N4" s="70"/>
      <c r="O4" s="69" t="s">
        <v>10</v>
      </c>
      <c r="P4" s="69"/>
      <c r="Q4" s="68" t="s">
        <v>9</v>
      </c>
      <c r="R4" s="69"/>
      <c r="S4" s="69"/>
      <c r="T4" s="70"/>
      <c r="U4" s="69" t="s">
        <v>10</v>
      </c>
      <c r="V4" s="69"/>
      <c r="W4" s="68" t="s">
        <v>9</v>
      </c>
      <c r="X4" s="69"/>
      <c r="Y4" s="69"/>
      <c r="Z4" s="70"/>
      <c r="AA4" s="69" t="s">
        <v>10</v>
      </c>
      <c r="AB4" s="69"/>
      <c r="AC4" s="68" t="s">
        <v>9</v>
      </c>
      <c r="AD4" s="69"/>
      <c r="AE4" s="69"/>
      <c r="AF4" s="70"/>
      <c r="AG4" s="69" t="s">
        <v>10</v>
      </c>
      <c r="AH4" s="69"/>
    </row>
    <row r="5" spans="1:34" ht="24.75" customHeight="1" x14ac:dyDescent="0.15">
      <c r="B5" s="16"/>
      <c r="C5" s="16"/>
      <c r="D5" s="16"/>
      <c r="E5" s="16"/>
      <c r="F5" s="16"/>
      <c r="G5" s="16"/>
      <c r="H5" s="16"/>
      <c r="I5" s="16"/>
      <c r="J5" s="17"/>
      <c r="K5" s="18" t="s">
        <v>11</v>
      </c>
      <c r="L5" s="19"/>
      <c r="M5" s="19"/>
      <c r="N5" s="19"/>
      <c r="O5" s="19"/>
      <c r="P5" s="19"/>
      <c r="Q5" s="19" t="s">
        <v>11</v>
      </c>
      <c r="R5" s="19"/>
      <c r="S5" s="19"/>
      <c r="T5" s="19"/>
      <c r="U5" s="19"/>
      <c r="V5" s="19"/>
      <c r="W5" s="19" t="s">
        <v>11</v>
      </c>
      <c r="X5" s="19"/>
      <c r="Y5" s="19"/>
      <c r="Z5" s="19"/>
      <c r="AA5" s="19"/>
      <c r="AB5" s="19"/>
      <c r="AC5" s="19" t="s">
        <v>11</v>
      </c>
      <c r="AD5" s="19"/>
      <c r="AE5" s="19"/>
      <c r="AF5" s="19"/>
      <c r="AG5" s="19"/>
      <c r="AH5" s="19"/>
    </row>
    <row r="6" spans="1:34" s="24" customFormat="1" ht="30" customHeight="1" x14ac:dyDescent="0.15">
      <c r="C6" s="49" t="s">
        <v>12</v>
      </c>
      <c r="D6" s="49"/>
      <c r="E6" s="49"/>
      <c r="F6" s="49"/>
      <c r="G6" s="49"/>
      <c r="H6" s="49"/>
      <c r="I6" s="49"/>
      <c r="J6" s="21"/>
      <c r="K6" s="71">
        <f>SUM(K7:N18)</f>
        <v>25436189</v>
      </c>
      <c r="L6" s="71"/>
      <c r="M6" s="71"/>
      <c r="N6" s="71"/>
      <c r="O6" s="72">
        <v>100</v>
      </c>
      <c r="P6" s="72"/>
      <c r="Q6" s="71">
        <f>SUM(Q7:T18)</f>
        <v>24203502</v>
      </c>
      <c r="R6" s="71"/>
      <c r="S6" s="71"/>
      <c r="T6" s="71"/>
      <c r="U6" s="72">
        <v>100</v>
      </c>
      <c r="V6" s="72"/>
      <c r="W6" s="71">
        <f>SUM(W7:Z18)</f>
        <v>24305745</v>
      </c>
      <c r="X6" s="71"/>
      <c r="Y6" s="71"/>
      <c r="Z6" s="71"/>
      <c r="AA6" s="72">
        <v>100</v>
      </c>
      <c r="AB6" s="72"/>
      <c r="AC6" s="71">
        <f>SUM(AC7:AF18)</f>
        <v>23587111</v>
      </c>
      <c r="AD6" s="71"/>
      <c r="AE6" s="71"/>
      <c r="AF6" s="71"/>
      <c r="AG6" s="72">
        <v>100</v>
      </c>
      <c r="AH6" s="72"/>
    </row>
    <row r="7" spans="1:34" ht="30" customHeight="1" x14ac:dyDescent="0.15">
      <c r="C7" s="52" t="s">
        <v>64</v>
      </c>
      <c r="D7" s="52"/>
      <c r="E7" s="52"/>
      <c r="F7" s="52"/>
      <c r="G7" s="52"/>
      <c r="H7" s="52"/>
      <c r="I7" s="52"/>
      <c r="J7" s="26"/>
      <c r="K7" s="73">
        <v>6012400</v>
      </c>
      <c r="L7" s="73"/>
      <c r="M7" s="73"/>
      <c r="N7" s="73"/>
      <c r="O7" s="74">
        <f>K7/$K$6*100</f>
        <v>23.637188731377957</v>
      </c>
      <c r="P7" s="74"/>
      <c r="Q7" s="73">
        <v>5789612</v>
      </c>
      <c r="R7" s="73"/>
      <c r="S7" s="73"/>
      <c r="T7" s="73"/>
      <c r="U7" s="74">
        <f>Q7/$Q$6*100</f>
        <v>23.920554967624106</v>
      </c>
      <c r="V7" s="74"/>
      <c r="W7" s="73">
        <v>5764388</v>
      </c>
      <c r="X7" s="73"/>
      <c r="Y7" s="73"/>
      <c r="Z7" s="73"/>
      <c r="AA7" s="74">
        <f>W7/$W$6*100</f>
        <v>23.716154349516955</v>
      </c>
      <c r="AB7" s="74"/>
      <c r="AC7" s="73">
        <v>5776831</v>
      </c>
      <c r="AD7" s="73"/>
      <c r="AE7" s="73"/>
      <c r="AF7" s="73"/>
      <c r="AG7" s="74">
        <f>AC7/$AC$6*100</f>
        <v>24.49147333049817</v>
      </c>
      <c r="AH7" s="74"/>
    </row>
    <row r="8" spans="1:34" ht="30" customHeight="1" x14ac:dyDescent="0.15">
      <c r="C8" s="52" t="s">
        <v>65</v>
      </c>
      <c r="D8" s="52"/>
      <c r="E8" s="52"/>
      <c r="F8" s="52"/>
      <c r="G8" s="52"/>
      <c r="H8" s="52"/>
      <c r="I8" s="52"/>
      <c r="J8" s="26"/>
      <c r="K8" s="73">
        <v>4080445</v>
      </c>
      <c r="L8" s="73"/>
      <c r="M8" s="73"/>
      <c r="N8" s="73"/>
      <c r="O8" s="74">
        <f t="shared" ref="O8:O17" si="0">K8/$K$6*100</f>
        <v>16.041888193235238</v>
      </c>
      <c r="P8" s="74"/>
      <c r="Q8" s="73">
        <v>4166264</v>
      </c>
      <c r="R8" s="73"/>
      <c r="S8" s="73"/>
      <c r="T8" s="73"/>
      <c r="U8" s="74">
        <f t="shared" ref="U8:U18" si="1">Q8/$Q$6*100</f>
        <v>17.213475967238129</v>
      </c>
      <c r="V8" s="74"/>
      <c r="W8" s="73">
        <v>4392792</v>
      </c>
      <c r="X8" s="73"/>
      <c r="Y8" s="73"/>
      <c r="Z8" s="73"/>
      <c r="AA8" s="74">
        <f t="shared" ref="AA8:AA18" si="2">W8/$W$6*100</f>
        <v>18.073060504831265</v>
      </c>
      <c r="AB8" s="74"/>
      <c r="AC8" s="73">
        <v>4426010</v>
      </c>
      <c r="AD8" s="73"/>
      <c r="AE8" s="73"/>
      <c r="AF8" s="73"/>
      <c r="AG8" s="74">
        <f t="shared" ref="AG8:AG18" si="3">AC8/$AC$6*100</f>
        <v>18.764527796558045</v>
      </c>
      <c r="AH8" s="74"/>
    </row>
    <row r="9" spans="1:34" ht="30" customHeight="1" x14ac:dyDescent="0.15">
      <c r="C9" s="52" t="s">
        <v>46</v>
      </c>
      <c r="D9" s="52"/>
      <c r="E9" s="52"/>
      <c r="F9" s="52"/>
      <c r="G9" s="52"/>
      <c r="H9" s="52"/>
      <c r="I9" s="52"/>
      <c r="J9" s="26"/>
      <c r="K9" s="73">
        <v>3228979</v>
      </c>
      <c r="L9" s="73"/>
      <c r="M9" s="73"/>
      <c r="N9" s="73"/>
      <c r="O9" s="74">
        <f t="shared" si="0"/>
        <v>12.694429185126749</v>
      </c>
      <c r="P9" s="74"/>
      <c r="Q9" s="73">
        <v>3222977</v>
      </c>
      <c r="R9" s="73"/>
      <c r="S9" s="73"/>
      <c r="T9" s="73"/>
      <c r="U9" s="74">
        <f t="shared" si="1"/>
        <v>13.316159785472367</v>
      </c>
      <c r="V9" s="74"/>
      <c r="W9" s="73">
        <v>3392134</v>
      </c>
      <c r="X9" s="73"/>
      <c r="Y9" s="73"/>
      <c r="Z9" s="73"/>
      <c r="AA9" s="74">
        <f t="shared" si="2"/>
        <v>13.956099679314498</v>
      </c>
      <c r="AB9" s="74"/>
      <c r="AC9" s="73">
        <v>3216808</v>
      </c>
      <c r="AD9" s="73"/>
      <c r="AE9" s="73"/>
      <c r="AF9" s="73"/>
      <c r="AG9" s="74">
        <f t="shared" si="3"/>
        <v>13.637990680588224</v>
      </c>
      <c r="AH9" s="74"/>
    </row>
    <row r="10" spans="1:34" ht="30" customHeight="1" x14ac:dyDescent="0.15">
      <c r="C10" s="52" t="s">
        <v>66</v>
      </c>
      <c r="D10" s="52"/>
      <c r="E10" s="52"/>
      <c r="F10" s="52"/>
      <c r="G10" s="52"/>
      <c r="H10" s="52"/>
      <c r="I10" s="52"/>
      <c r="J10" s="26"/>
      <c r="K10" s="73">
        <v>2375162</v>
      </c>
      <c r="L10" s="73"/>
      <c r="M10" s="73"/>
      <c r="N10" s="73"/>
      <c r="O10" s="74">
        <v>9.4</v>
      </c>
      <c r="P10" s="74"/>
      <c r="Q10" s="73">
        <v>2220479</v>
      </c>
      <c r="R10" s="73"/>
      <c r="S10" s="73"/>
      <c r="T10" s="73"/>
      <c r="U10" s="74">
        <f t="shared" si="1"/>
        <v>9.1742054517565279</v>
      </c>
      <c r="V10" s="74"/>
      <c r="W10" s="73">
        <v>2210632</v>
      </c>
      <c r="X10" s="73"/>
      <c r="Y10" s="73"/>
      <c r="Z10" s="73"/>
      <c r="AA10" s="74">
        <f t="shared" si="2"/>
        <v>9.0951007673288764</v>
      </c>
      <c r="AB10" s="74"/>
      <c r="AC10" s="73">
        <v>1373744</v>
      </c>
      <c r="AD10" s="73"/>
      <c r="AE10" s="73"/>
      <c r="AF10" s="73"/>
      <c r="AG10" s="74">
        <f t="shared" si="3"/>
        <v>5.8241299665736932</v>
      </c>
      <c r="AH10" s="74"/>
    </row>
    <row r="11" spans="1:34" ht="30" customHeight="1" x14ac:dyDescent="0.15">
      <c r="C11" s="52" t="s">
        <v>67</v>
      </c>
      <c r="D11" s="52"/>
      <c r="E11" s="52"/>
      <c r="F11" s="52"/>
      <c r="G11" s="52"/>
      <c r="H11" s="52"/>
      <c r="I11" s="52"/>
      <c r="J11" s="26"/>
      <c r="K11" s="73">
        <v>390884</v>
      </c>
      <c r="L11" s="73"/>
      <c r="M11" s="73"/>
      <c r="N11" s="73"/>
      <c r="O11" s="74">
        <f t="shared" si="0"/>
        <v>1.5367239172503397</v>
      </c>
      <c r="P11" s="74"/>
      <c r="Q11" s="73">
        <v>133369</v>
      </c>
      <c r="R11" s="73"/>
      <c r="S11" s="73"/>
      <c r="T11" s="73"/>
      <c r="U11" s="74">
        <f t="shared" si="1"/>
        <v>0.551031830021953</v>
      </c>
      <c r="V11" s="74"/>
      <c r="W11" s="73">
        <v>259952</v>
      </c>
      <c r="X11" s="73"/>
      <c r="Y11" s="73"/>
      <c r="Z11" s="73"/>
      <c r="AA11" s="74">
        <f t="shared" si="2"/>
        <v>1.0695084639454582</v>
      </c>
      <c r="AB11" s="74"/>
      <c r="AC11" s="73">
        <v>0</v>
      </c>
      <c r="AD11" s="73"/>
      <c r="AE11" s="73"/>
      <c r="AF11" s="73"/>
      <c r="AG11" s="74">
        <f t="shared" si="3"/>
        <v>0</v>
      </c>
      <c r="AH11" s="74"/>
    </row>
    <row r="12" spans="1:34" ht="30" customHeight="1" x14ac:dyDescent="0.15">
      <c r="C12" s="52" t="s">
        <v>68</v>
      </c>
      <c r="D12" s="52"/>
      <c r="E12" s="52"/>
      <c r="F12" s="52"/>
      <c r="G12" s="52"/>
      <c r="H12" s="52"/>
      <c r="I12" s="52"/>
      <c r="J12" s="26"/>
      <c r="K12" s="73">
        <v>3070076</v>
      </c>
      <c r="L12" s="73"/>
      <c r="M12" s="73"/>
      <c r="N12" s="73"/>
      <c r="O12" s="74">
        <f t="shared" si="0"/>
        <v>12.069716890372217</v>
      </c>
      <c r="P12" s="74"/>
      <c r="Q12" s="73">
        <v>2880642</v>
      </c>
      <c r="R12" s="73"/>
      <c r="S12" s="73"/>
      <c r="T12" s="73"/>
      <c r="U12" s="74">
        <f t="shared" si="1"/>
        <v>11.90175702673109</v>
      </c>
      <c r="V12" s="74"/>
      <c r="W12" s="73">
        <v>2898755</v>
      </c>
      <c r="X12" s="73"/>
      <c r="Y12" s="73"/>
      <c r="Z12" s="73"/>
      <c r="AA12" s="74">
        <f t="shared" si="2"/>
        <v>11.926213329400106</v>
      </c>
      <c r="AB12" s="74"/>
      <c r="AC12" s="73">
        <v>2879816</v>
      </c>
      <c r="AD12" s="73"/>
      <c r="AE12" s="73"/>
      <c r="AF12" s="73"/>
      <c r="AG12" s="74">
        <f t="shared" si="3"/>
        <v>12.209278194349448</v>
      </c>
      <c r="AH12" s="74"/>
    </row>
    <row r="13" spans="1:34" ht="30" customHeight="1" x14ac:dyDescent="0.15">
      <c r="C13" s="52" t="s">
        <v>69</v>
      </c>
      <c r="D13" s="52"/>
      <c r="E13" s="52"/>
      <c r="F13" s="52"/>
      <c r="G13" s="52"/>
      <c r="H13" s="52"/>
      <c r="I13" s="52"/>
      <c r="J13" s="26"/>
      <c r="K13" s="73">
        <v>178754</v>
      </c>
      <c r="L13" s="73"/>
      <c r="M13" s="73"/>
      <c r="N13" s="73"/>
      <c r="O13" s="74">
        <f>K13/$K$6*100</f>
        <v>0.7027546461460874</v>
      </c>
      <c r="P13" s="74"/>
      <c r="Q13" s="73">
        <v>168651</v>
      </c>
      <c r="R13" s="73"/>
      <c r="S13" s="73"/>
      <c r="T13" s="73"/>
      <c r="U13" s="74">
        <f t="shared" si="1"/>
        <v>0.6968041236346707</v>
      </c>
      <c r="V13" s="74"/>
      <c r="W13" s="73">
        <v>115414</v>
      </c>
      <c r="X13" s="73"/>
      <c r="Y13" s="73"/>
      <c r="Z13" s="73"/>
      <c r="AA13" s="74">
        <f t="shared" si="2"/>
        <v>0.47484247037068811</v>
      </c>
      <c r="AB13" s="74"/>
      <c r="AC13" s="73">
        <v>116425</v>
      </c>
      <c r="AD13" s="73"/>
      <c r="AE13" s="73"/>
      <c r="AF13" s="73"/>
      <c r="AG13" s="74">
        <f>AC13/$AC$6*100</f>
        <v>0.49359584562942027</v>
      </c>
      <c r="AH13" s="74"/>
    </row>
    <row r="14" spans="1:34" ht="30" customHeight="1" x14ac:dyDescent="0.15">
      <c r="C14" s="52" t="s">
        <v>70</v>
      </c>
      <c r="D14" s="52"/>
      <c r="E14" s="52"/>
      <c r="F14" s="52"/>
      <c r="G14" s="52"/>
      <c r="H14" s="52"/>
      <c r="I14" s="52"/>
      <c r="J14" s="26"/>
      <c r="K14" s="73">
        <v>1928068</v>
      </c>
      <c r="L14" s="73"/>
      <c r="M14" s="73"/>
      <c r="N14" s="73"/>
      <c r="O14" s="74">
        <f t="shared" si="0"/>
        <v>7.5800191608892353</v>
      </c>
      <c r="P14" s="74"/>
      <c r="Q14" s="73">
        <v>1606025</v>
      </c>
      <c r="R14" s="73"/>
      <c r="S14" s="73"/>
      <c r="T14" s="73"/>
      <c r="U14" s="74">
        <f t="shared" si="1"/>
        <v>6.6355067130368166</v>
      </c>
      <c r="V14" s="74"/>
      <c r="W14" s="73">
        <v>1353200</v>
      </c>
      <c r="X14" s="73"/>
      <c r="Y14" s="73"/>
      <c r="Z14" s="73"/>
      <c r="AA14" s="74">
        <f t="shared" si="2"/>
        <v>5.5674080346025185</v>
      </c>
      <c r="AB14" s="74"/>
      <c r="AC14" s="73">
        <v>1366004</v>
      </c>
      <c r="AD14" s="73"/>
      <c r="AE14" s="73"/>
      <c r="AF14" s="73"/>
      <c r="AG14" s="74">
        <f>AC14/$AC$6*100</f>
        <v>5.7913154349424145</v>
      </c>
      <c r="AH14" s="74"/>
    </row>
    <row r="15" spans="1:34" ht="30" customHeight="1" x14ac:dyDescent="0.15">
      <c r="C15" s="52" t="s">
        <v>71</v>
      </c>
      <c r="D15" s="52"/>
      <c r="E15" s="52"/>
      <c r="F15" s="52"/>
      <c r="G15" s="52"/>
      <c r="H15" s="52"/>
      <c r="I15" s="52"/>
      <c r="J15" s="26"/>
      <c r="K15" s="73">
        <v>313478</v>
      </c>
      <c r="L15" s="73"/>
      <c r="M15" s="73"/>
      <c r="N15" s="73"/>
      <c r="O15" s="74">
        <f t="shared" si="0"/>
        <v>1.2324094619677499</v>
      </c>
      <c r="P15" s="74"/>
      <c r="Q15" s="73">
        <v>106016</v>
      </c>
      <c r="R15" s="73"/>
      <c r="S15" s="73"/>
      <c r="T15" s="73"/>
      <c r="U15" s="74">
        <f t="shared" si="1"/>
        <v>0.43801925853539708</v>
      </c>
      <c r="V15" s="74"/>
      <c r="W15" s="73">
        <v>60589</v>
      </c>
      <c r="X15" s="73"/>
      <c r="Y15" s="73"/>
      <c r="Z15" s="73"/>
      <c r="AA15" s="74">
        <f>W15/$W$6*100</f>
        <v>0.24927851419489508</v>
      </c>
      <c r="AB15" s="74"/>
      <c r="AC15" s="73">
        <v>166430</v>
      </c>
      <c r="AD15" s="73"/>
      <c r="AE15" s="73"/>
      <c r="AF15" s="73"/>
      <c r="AG15" s="74">
        <f>AC15/$AC$6*100</f>
        <v>0.7055972221439073</v>
      </c>
      <c r="AH15" s="74"/>
    </row>
    <row r="16" spans="1:34" ht="30" customHeight="1" x14ac:dyDescent="0.15">
      <c r="C16" s="52" t="s">
        <v>72</v>
      </c>
      <c r="D16" s="52"/>
      <c r="E16" s="52"/>
      <c r="F16" s="52"/>
      <c r="G16" s="52"/>
      <c r="H16" s="52"/>
      <c r="I16" s="52"/>
      <c r="J16" s="26"/>
      <c r="K16" s="73">
        <v>288534</v>
      </c>
      <c r="L16" s="73"/>
      <c r="M16" s="73"/>
      <c r="N16" s="73"/>
      <c r="O16" s="74">
        <f t="shared" si="0"/>
        <v>1.1343444570253822</v>
      </c>
      <c r="P16" s="74"/>
      <c r="Q16" s="73">
        <v>253859</v>
      </c>
      <c r="R16" s="73"/>
      <c r="S16" s="73"/>
      <c r="T16" s="73"/>
      <c r="U16" s="74">
        <v>1.1000000000000001</v>
      </c>
      <c r="V16" s="74"/>
      <c r="W16" s="73">
        <v>152331</v>
      </c>
      <c r="X16" s="73"/>
      <c r="Y16" s="73"/>
      <c r="Z16" s="73"/>
      <c r="AA16" s="74">
        <f>W16/$W$6*100</f>
        <v>0.6267283722428586</v>
      </c>
      <c r="AB16" s="74"/>
      <c r="AC16" s="73">
        <v>181075</v>
      </c>
      <c r="AD16" s="73"/>
      <c r="AE16" s="73"/>
      <c r="AF16" s="73"/>
      <c r="AG16" s="74">
        <f>AC16/$AC$6*100</f>
        <v>0.76768621642557244</v>
      </c>
      <c r="AH16" s="74"/>
    </row>
    <row r="17" spans="2:34" ht="30" customHeight="1" x14ac:dyDescent="0.15">
      <c r="C17" s="52" t="s">
        <v>73</v>
      </c>
      <c r="D17" s="52"/>
      <c r="E17" s="52"/>
      <c r="F17" s="52"/>
      <c r="G17" s="52"/>
      <c r="H17" s="52"/>
      <c r="I17" s="52"/>
      <c r="J17" s="26"/>
      <c r="K17" s="73">
        <v>735000</v>
      </c>
      <c r="L17" s="73"/>
      <c r="M17" s="73"/>
      <c r="N17" s="73"/>
      <c r="O17" s="74">
        <f t="shared" si="0"/>
        <v>2.8895838130468365</v>
      </c>
      <c r="P17" s="74"/>
      <c r="Q17" s="73">
        <v>919000</v>
      </c>
      <c r="R17" s="73"/>
      <c r="S17" s="73"/>
      <c r="T17" s="73"/>
      <c r="U17" s="74">
        <f t="shared" si="1"/>
        <v>3.7969711986306773</v>
      </c>
      <c r="V17" s="74"/>
      <c r="W17" s="73">
        <v>738500</v>
      </c>
      <c r="X17" s="73"/>
      <c r="Y17" s="73"/>
      <c r="Z17" s="73"/>
      <c r="AA17" s="74">
        <f t="shared" si="2"/>
        <v>3.0383763180268697</v>
      </c>
      <c r="AB17" s="74"/>
      <c r="AC17" s="73">
        <v>854464</v>
      </c>
      <c r="AD17" s="73"/>
      <c r="AE17" s="73"/>
      <c r="AF17" s="73"/>
      <c r="AG17" s="74">
        <f t="shared" si="3"/>
        <v>3.6225886247790164</v>
      </c>
      <c r="AH17" s="74"/>
    </row>
    <row r="18" spans="2:34" ht="30" customHeight="1" x14ac:dyDescent="0.15">
      <c r="B18" s="54"/>
      <c r="C18" s="55" t="s">
        <v>74</v>
      </c>
      <c r="D18" s="55"/>
      <c r="E18" s="55"/>
      <c r="F18" s="55"/>
      <c r="G18" s="55"/>
      <c r="H18" s="55"/>
      <c r="I18" s="55"/>
      <c r="J18" s="75"/>
      <c r="K18" s="76">
        <v>2834409</v>
      </c>
      <c r="L18" s="76"/>
      <c r="M18" s="76"/>
      <c r="N18" s="76"/>
      <c r="O18" s="74">
        <v>11.2</v>
      </c>
      <c r="P18" s="74"/>
      <c r="Q18" s="76">
        <v>2736608</v>
      </c>
      <c r="R18" s="76"/>
      <c r="S18" s="76"/>
      <c r="T18" s="76"/>
      <c r="U18" s="77">
        <f t="shared" si="1"/>
        <v>11.306661325290861</v>
      </c>
      <c r="V18" s="77"/>
      <c r="W18" s="76">
        <v>2967058</v>
      </c>
      <c r="X18" s="76"/>
      <c r="Y18" s="76"/>
      <c r="Z18" s="76"/>
      <c r="AA18" s="77">
        <f t="shared" si="2"/>
        <v>12.207229196225008</v>
      </c>
      <c r="AB18" s="77"/>
      <c r="AC18" s="76">
        <v>3229504</v>
      </c>
      <c r="AD18" s="76"/>
      <c r="AE18" s="76"/>
      <c r="AF18" s="76"/>
      <c r="AG18" s="77">
        <f t="shared" si="3"/>
        <v>13.691816687512089</v>
      </c>
      <c r="AH18" s="77"/>
    </row>
    <row r="19" spans="2:34" ht="30" customHeight="1" x14ac:dyDescent="0.15">
      <c r="K19" s="37"/>
      <c r="O19" s="37"/>
      <c r="P19" s="37"/>
      <c r="Q19" s="37"/>
      <c r="AA19" s="58" t="s">
        <v>47</v>
      </c>
      <c r="AB19" s="58"/>
      <c r="AC19" s="58"/>
      <c r="AD19" s="58"/>
      <c r="AE19" s="58"/>
      <c r="AF19" s="58"/>
      <c r="AG19" s="58"/>
      <c r="AH19" s="58"/>
    </row>
    <row r="20" spans="2:34" ht="30" customHeight="1" x14ac:dyDescent="0.15">
      <c r="AA20" s="59"/>
      <c r="AB20" s="59"/>
      <c r="AC20" s="59"/>
      <c r="AD20" s="59"/>
      <c r="AE20" s="59"/>
      <c r="AF20" s="59"/>
      <c r="AG20" s="59"/>
      <c r="AH20" s="59"/>
    </row>
    <row r="21" spans="2:34" ht="23.25" customHeight="1" x14ac:dyDescent="0.15">
      <c r="AA21" s="59"/>
      <c r="AB21" s="59"/>
      <c r="AC21" s="59"/>
      <c r="AD21" s="59"/>
      <c r="AE21" s="59"/>
      <c r="AF21" s="59"/>
      <c r="AG21" s="59"/>
      <c r="AH21" s="59"/>
    </row>
    <row r="22" spans="2:34" ht="24" customHeight="1" x14ac:dyDescent="0.15">
      <c r="B22" s="62" t="s">
        <v>75</v>
      </c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</row>
    <row r="23" spans="2:34" ht="32.25" customHeight="1" thickBot="1" x14ac:dyDescent="0.2">
      <c r="B23" s="63"/>
      <c r="D23" s="63"/>
      <c r="E23" s="63"/>
      <c r="F23" s="63"/>
      <c r="G23" s="63"/>
      <c r="H23" s="63"/>
      <c r="I23" s="63"/>
      <c r="J23" s="63"/>
      <c r="AC23" s="63"/>
      <c r="AD23" s="63"/>
      <c r="AE23" s="44" t="s">
        <v>76</v>
      </c>
      <c r="AF23" s="44"/>
      <c r="AG23" s="44"/>
      <c r="AH23" s="44"/>
    </row>
    <row r="24" spans="2:34" ht="30" customHeight="1" x14ac:dyDescent="0.15">
      <c r="B24" s="45" t="s">
        <v>63</v>
      </c>
      <c r="C24" s="45"/>
      <c r="D24" s="45"/>
      <c r="E24" s="45"/>
      <c r="F24" s="45"/>
      <c r="G24" s="45"/>
      <c r="H24" s="45"/>
      <c r="I24" s="45"/>
      <c r="J24" s="46"/>
      <c r="K24" s="47" t="s">
        <v>77</v>
      </c>
      <c r="L24" s="47"/>
      <c r="M24" s="47"/>
      <c r="N24" s="47"/>
      <c r="O24" s="47"/>
      <c r="P24" s="47"/>
      <c r="Q24" s="47" t="s">
        <v>6</v>
      </c>
      <c r="R24" s="47"/>
      <c r="S24" s="47"/>
      <c r="T24" s="47"/>
      <c r="U24" s="47"/>
      <c r="V24" s="47"/>
      <c r="W24" s="47" t="s">
        <v>7</v>
      </c>
      <c r="X24" s="47"/>
      <c r="Y24" s="47"/>
      <c r="Z24" s="47"/>
      <c r="AA24" s="47"/>
      <c r="AB24" s="47"/>
      <c r="AC24" s="47" t="s">
        <v>8</v>
      </c>
      <c r="AD24" s="47"/>
      <c r="AE24" s="47"/>
      <c r="AF24" s="47"/>
      <c r="AG24" s="47"/>
      <c r="AH24" s="48"/>
    </row>
    <row r="25" spans="2:34" s="24" customFormat="1" ht="30" customHeight="1" x14ac:dyDescent="0.15">
      <c r="C25" s="49" t="s">
        <v>12</v>
      </c>
      <c r="D25" s="49"/>
      <c r="E25" s="49"/>
      <c r="F25" s="49"/>
      <c r="G25" s="49"/>
      <c r="H25" s="49"/>
      <c r="I25" s="49"/>
      <c r="J25" s="50"/>
      <c r="K25" s="78">
        <f>SUM(K26:P31)</f>
        <v>8210771556</v>
      </c>
      <c r="L25" s="78"/>
      <c r="M25" s="78"/>
      <c r="N25" s="78"/>
      <c r="O25" s="78"/>
      <c r="P25" s="78"/>
      <c r="Q25" s="78">
        <f>SUM(Q26:V31)</f>
        <v>8354735319</v>
      </c>
      <c r="R25" s="78"/>
      <c r="S25" s="78"/>
      <c r="T25" s="78"/>
      <c r="U25" s="78"/>
      <c r="V25" s="78"/>
      <c r="W25" s="78">
        <f>SUM(W26:AB31)</f>
        <v>8228764418</v>
      </c>
      <c r="X25" s="78"/>
      <c r="Y25" s="78"/>
      <c r="Z25" s="78"/>
      <c r="AA25" s="78"/>
      <c r="AB25" s="78"/>
      <c r="AC25" s="78">
        <f>SUM(AC26:AH31)</f>
        <v>7951083253</v>
      </c>
      <c r="AD25" s="78"/>
      <c r="AE25" s="78"/>
      <c r="AF25" s="78"/>
      <c r="AG25" s="78"/>
      <c r="AH25" s="78"/>
    </row>
    <row r="26" spans="2:34" ht="30" customHeight="1" x14ac:dyDescent="0.15">
      <c r="C26" s="52" t="s">
        <v>78</v>
      </c>
      <c r="D26" s="52"/>
      <c r="E26" s="52"/>
      <c r="F26" s="52"/>
      <c r="G26" s="52"/>
      <c r="H26" s="52"/>
      <c r="I26" s="52"/>
      <c r="J26" s="26"/>
      <c r="K26" s="79">
        <v>3597924325</v>
      </c>
      <c r="L26" s="79"/>
      <c r="M26" s="79"/>
      <c r="N26" s="79"/>
      <c r="O26" s="79"/>
      <c r="P26" s="79"/>
      <c r="Q26" s="79">
        <v>3719723070</v>
      </c>
      <c r="R26" s="79"/>
      <c r="S26" s="79"/>
      <c r="T26" s="79"/>
      <c r="U26" s="79"/>
      <c r="V26" s="79"/>
      <c r="W26" s="79">
        <v>3622215371</v>
      </c>
      <c r="X26" s="79"/>
      <c r="Y26" s="79"/>
      <c r="Z26" s="79"/>
      <c r="AA26" s="79"/>
      <c r="AB26" s="79"/>
      <c r="AC26" s="79">
        <v>3415579670</v>
      </c>
      <c r="AD26" s="79"/>
      <c r="AE26" s="79"/>
      <c r="AF26" s="79"/>
      <c r="AG26" s="79"/>
      <c r="AH26" s="79"/>
    </row>
    <row r="27" spans="2:34" ht="30" customHeight="1" x14ac:dyDescent="0.15">
      <c r="C27" s="52" t="s">
        <v>79</v>
      </c>
      <c r="D27" s="52"/>
      <c r="E27" s="52"/>
      <c r="F27" s="52"/>
      <c r="G27" s="52"/>
      <c r="H27" s="52"/>
      <c r="I27" s="52"/>
      <c r="J27" s="26"/>
      <c r="K27" s="79">
        <v>3498006245</v>
      </c>
      <c r="L27" s="79"/>
      <c r="M27" s="79"/>
      <c r="N27" s="79"/>
      <c r="O27" s="79"/>
      <c r="P27" s="79"/>
      <c r="Q27" s="79">
        <v>3470669700</v>
      </c>
      <c r="R27" s="79"/>
      <c r="S27" s="79"/>
      <c r="T27" s="79"/>
      <c r="U27" s="79"/>
      <c r="V27" s="79"/>
      <c r="W27" s="79">
        <v>3470995427</v>
      </c>
      <c r="X27" s="79"/>
      <c r="Y27" s="79"/>
      <c r="Z27" s="79"/>
      <c r="AA27" s="79"/>
      <c r="AB27" s="79"/>
      <c r="AC27" s="79">
        <v>3434144426</v>
      </c>
      <c r="AD27" s="79"/>
      <c r="AE27" s="79"/>
      <c r="AF27" s="79"/>
      <c r="AG27" s="79"/>
      <c r="AH27" s="79"/>
    </row>
    <row r="28" spans="2:34" ht="30" customHeight="1" x14ac:dyDescent="0.15">
      <c r="C28" s="52" t="s">
        <v>80</v>
      </c>
      <c r="D28" s="52"/>
      <c r="E28" s="52"/>
      <c r="F28" s="52"/>
      <c r="G28" s="52"/>
      <c r="H28" s="52"/>
      <c r="I28" s="52"/>
      <c r="J28" s="26"/>
      <c r="K28" s="79">
        <v>140532200</v>
      </c>
      <c r="L28" s="79"/>
      <c r="M28" s="79"/>
      <c r="N28" s="79"/>
      <c r="O28" s="79"/>
      <c r="P28" s="79"/>
      <c r="Q28" s="79">
        <v>141844556</v>
      </c>
      <c r="R28" s="79"/>
      <c r="S28" s="79"/>
      <c r="T28" s="79"/>
      <c r="U28" s="79"/>
      <c r="V28" s="79"/>
      <c r="W28" s="79">
        <v>144536690</v>
      </c>
      <c r="X28" s="79"/>
      <c r="Y28" s="79"/>
      <c r="Z28" s="79"/>
      <c r="AA28" s="79"/>
      <c r="AB28" s="79"/>
      <c r="AC28" s="79">
        <v>145548934</v>
      </c>
      <c r="AD28" s="79"/>
      <c r="AE28" s="79"/>
      <c r="AF28" s="79"/>
      <c r="AG28" s="79"/>
      <c r="AH28" s="79"/>
    </row>
    <row r="29" spans="2:34" ht="30" customHeight="1" x14ac:dyDescent="0.15">
      <c r="C29" s="52" t="s">
        <v>81</v>
      </c>
      <c r="D29" s="52"/>
      <c r="E29" s="52"/>
      <c r="F29" s="52"/>
      <c r="G29" s="52"/>
      <c r="H29" s="52"/>
      <c r="I29" s="52"/>
      <c r="J29" s="26"/>
      <c r="K29" s="79">
        <v>515173330</v>
      </c>
      <c r="L29" s="79"/>
      <c r="M29" s="79"/>
      <c r="N29" s="79"/>
      <c r="O29" s="79"/>
      <c r="P29" s="79"/>
      <c r="Q29" s="79">
        <v>559058263</v>
      </c>
      <c r="R29" s="79"/>
      <c r="S29" s="79"/>
      <c r="T29" s="79"/>
      <c r="U29" s="79"/>
      <c r="V29" s="79"/>
      <c r="W29" s="79">
        <v>525500903</v>
      </c>
      <c r="X29" s="79"/>
      <c r="Y29" s="79"/>
      <c r="Z29" s="79"/>
      <c r="AA29" s="79"/>
      <c r="AB29" s="79"/>
      <c r="AC29" s="79">
        <v>497448742</v>
      </c>
      <c r="AD29" s="79"/>
      <c r="AE29" s="79"/>
      <c r="AF29" s="79"/>
      <c r="AG29" s="79"/>
      <c r="AH29" s="79"/>
    </row>
    <row r="30" spans="2:34" ht="30" customHeight="1" x14ac:dyDescent="0.15">
      <c r="C30" s="52" t="s">
        <v>82</v>
      </c>
      <c r="D30" s="52"/>
      <c r="E30" s="52"/>
      <c r="F30" s="52"/>
      <c r="G30" s="52"/>
      <c r="H30" s="52"/>
      <c r="I30" s="52"/>
      <c r="J30" s="26"/>
      <c r="K30" s="79">
        <v>12854250</v>
      </c>
      <c r="L30" s="79"/>
      <c r="M30" s="79"/>
      <c r="N30" s="79"/>
      <c r="O30" s="79"/>
      <c r="P30" s="79"/>
      <c r="Q30" s="79">
        <v>13652400</v>
      </c>
      <c r="R30" s="79"/>
      <c r="S30" s="79"/>
      <c r="T30" s="79"/>
      <c r="U30" s="79"/>
      <c r="V30" s="79"/>
      <c r="W30" s="79">
        <v>13993200</v>
      </c>
      <c r="X30" s="79"/>
      <c r="Y30" s="79"/>
      <c r="Z30" s="79"/>
      <c r="AA30" s="79"/>
      <c r="AB30" s="79"/>
      <c r="AC30" s="79">
        <v>13864650</v>
      </c>
      <c r="AD30" s="79"/>
      <c r="AE30" s="79"/>
      <c r="AF30" s="79"/>
      <c r="AG30" s="79"/>
      <c r="AH30" s="79"/>
    </row>
    <row r="31" spans="2:34" ht="30" customHeight="1" x14ac:dyDescent="0.15">
      <c r="B31" s="54"/>
      <c r="C31" s="55" t="s">
        <v>83</v>
      </c>
      <c r="D31" s="55"/>
      <c r="E31" s="55"/>
      <c r="F31" s="55"/>
      <c r="G31" s="55"/>
      <c r="H31" s="55"/>
      <c r="I31" s="55"/>
      <c r="J31" s="33"/>
      <c r="K31" s="80">
        <v>446281206</v>
      </c>
      <c r="L31" s="80"/>
      <c r="M31" s="80"/>
      <c r="N31" s="80"/>
      <c r="O31" s="80"/>
      <c r="P31" s="80"/>
      <c r="Q31" s="80">
        <v>449787330</v>
      </c>
      <c r="R31" s="80"/>
      <c r="S31" s="80"/>
      <c r="T31" s="80"/>
      <c r="U31" s="80"/>
      <c r="V31" s="80"/>
      <c r="W31" s="80">
        <v>451522827</v>
      </c>
      <c r="X31" s="80"/>
      <c r="Y31" s="80"/>
      <c r="Z31" s="80"/>
      <c r="AA31" s="80"/>
      <c r="AB31" s="80"/>
      <c r="AC31" s="80">
        <v>444496831</v>
      </c>
      <c r="AD31" s="80"/>
      <c r="AE31" s="80"/>
      <c r="AF31" s="80"/>
      <c r="AG31" s="80"/>
      <c r="AH31" s="80"/>
    </row>
    <row r="32" spans="2:34" ht="30" customHeight="1" x14ac:dyDescent="0.15">
      <c r="AB32" s="19" t="s">
        <v>47</v>
      </c>
      <c r="AC32" s="19"/>
      <c r="AD32" s="19"/>
      <c r="AE32" s="19"/>
      <c r="AF32" s="19"/>
      <c r="AG32" s="19"/>
      <c r="AH32" s="19"/>
    </row>
  </sheetData>
  <mergeCells count="181">
    <mergeCell ref="AB32:AH32"/>
    <mergeCell ref="C30:I30"/>
    <mergeCell ref="K30:P30"/>
    <mergeCell ref="Q30:V30"/>
    <mergeCell ref="W30:AB30"/>
    <mergeCell ref="AC30:AH30"/>
    <mergeCell ref="C31:I31"/>
    <mergeCell ref="K31:P31"/>
    <mergeCell ref="Q31:V31"/>
    <mergeCell ref="W31:AB31"/>
    <mergeCell ref="AC31:AH31"/>
    <mergeCell ref="C28:I28"/>
    <mergeCell ref="K28:P28"/>
    <mergeCell ref="Q28:V28"/>
    <mergeCell ref="W28:AB28"/>
    <mergeCell ref="AC28:AH28"/>
    <mergeCell ref="C29:I29"/>
    <mergeCell ref="K29:P29"/>
    <mergeCell ref="Q29:V29"/>
    <mergeCell ref="W29:AB29"/>
    <mergeCell ref="AC29:AH29"/>
    <mergeCell ref="C26:I26"/>
    <mergeCell ref="K26:P26"/>
    <mergeCell ref="Q26:V26"/>
    <mergeCell ref="W26:AB26"/>
    <mergeCell ref="AC26:AH26"/>
    <mergeCell ref="C27:I27"/>
    <mergeCell ref="K27:P27"/>
    <mergeCell ref="Q27:V27"/>
    <mergeCell ref="W27:AB27"/>
    <mergeCell ref="AC27:AH27"/>
    <mergeCell ref="B24:J24"/>
    <mergeCell ref="K24:P24"/>
    <mergeCell ref="Q24:V24"/>
    <mergeCell ref="W24:AB24"/>
    <mergeCell ref="AC24:AH24"/>
    <mergeCell ref="C25:I25"/>
    <mergeCell ref="K25:P25"/>
    <mergeCell ref="Q25:V25"/>
    <mergeCell ref="W25:AB25"/>
    <mergeCell ref="AC25:AH25"/>
    <mergeCell ref="AA18:AB18"/>
    <mergeCell ref="AC18:AF18"/>
    <mergeCell ref="AG18:AH18"/>
    <mergeCell ref="AA19:AH19"/>
    <mergeCell ref="B22:AH22"/>
    <mergeCell ref="AE23:AH23"/>
    <mergeCell ref="C18:I18"/>
    <mergeCell ref="K18:N18"/>
    <mergeCell ref="O18:P18"/>
    <mergeCell ref="Q18:T18"/>
    <mergeCell ref="U18:V18"/>
    <mergeCell ref="W18:Z18"/>
    <mergeCell ref="AG16:AH16"/>
    <mergeCell ref="C17:I17"/>
    <mergeCell ref="K17:N17"/>
    <mergeCell ref="O17:P17"/>
    <mergeCell ref="Q17:T17"/>
    <mergeCell ref="U17:V17"/>
    <mergeCell ref="W17:Z17"/>
    <mergeCell ref="AA17:AB17"/>
    <mergeCell ref="AC17:AF17"/>
    <mergeCell ref="AG17:AH17"/>
    <mergeCell ref="AC15:AF15"/>
    <mergeCell ref="AG15:AH15"/>
    <mergeCell ref="C16:I16"/>
    <mergeCell ref="K16:N16"/>
    <mergeCell ref="O16:P16"/>
    <mergeCell ref="Q16:T16"/>
    <mergeCell ref="U16:V16"/>
    <mergeCell ref="W16:Z16"/>
    <mergeCell ref="AA16:AB16"/>
    <mergeCell ref="AC16:AF16"/>
    <mergeCell ref="AA14:AB14"/>
    <mergeCell ref="AC14:AF14"/>
    <mergeCell ref="AG14:AH14"/>
    <mergeCell ref="C15:I15"/>
    <mergeCell ref="K15:N15"/>
    <mergeCell ref="O15:P15"/>
    <mergeCell ref="Q15:T15"/>
    <mergeCell ref="U15:V15"/>
    <mergeCell ref="W15:Z15"/>
    <mergeCell ref="AA15:AB15"/>
    <mergeCell ref="C14:I14"/>
    <mergeCell ref="K14:N14"/>
    <mergeCell ref="O14:P14"/>
    <mergeCell ref="Q14:T14"/>
    <mergeCell ref="U14:V14"/>
    <mergeCell ref="W14:Z14"/>
    <mergeCell ref="AG12:AH12"/>
    <mergeCell ref="C13:I13"/>
    <mergeCell ref="K13:N13"/>
    <mergeCell ref="O13:P13"/>
    <mergeCell ref="Q13:T13"/>
    <mergeCell ref="U13:V13"/>
    <mergeCell ref="W13:Z13"/>
    <mergeCell ref="AA13:AB13"/>
    <mergeCell ref="AC13:AF13"/>
    <mergeCell ref="AG13:AH13"/>
    <mergeCell ref="AC11:AF11"/>
    <mergeCell ref="AG11:AH11"/>
    <mergeCell ref="C12:I12"/>
    <mergeCell ref="K12:N12"/>
    <mergeCell ref="O12:P12"/>
    <mergeCell ref="Q12:T12"/>
    <mergeCell ref="U12:V12"/>
    <mergeCell ref="W12:Z12"/>
    <mergeCell ref="AA12:AB12"/>
    <mergeCell ref="AC12:AF12"/>
    <mergeCell ref="AA10:AB10"/>
    <mergeCell ref="AC10:AF10"/>
    <mergeCell ref="AG10:AH10"/>
    <mergeCell ref="C11:I11"/>
    <mergeCell ref="K11:N11"/>
    <mergeCell ref="O11:P11"/>
    <mergeCell ref="Q11:T11"/>
    <mergeCell ref="U11:V11"/>
    <mergeCell ref="W11:Z11"/>
    <mergeCell ref="AA11:AB11"/>
    <mergeCell ref="C10:I10"/>
    <mergeCell ref="K10:N10"/>
    <mergeCell ref="O10:P10"/>
    <mergeCell ref="Q10:T10"/>
    <mergeCell ref="U10:V10"/>
    <mergeCell ref="W10:Z10"/>
    <mergeCell ref="AG8:AH8"/>
    <mergeCell ref="C9:I9"/>
    <mergeCell ref="K9:N9"/>
    <mergeCell ref="O9:P9"/>
    <mergeCell ref="Q9:T9"/>
    <mergeCell ref="U9:V9"/>
    <mergeCell ref="W9:Z9"/>
    <mergeCell ref="AA9:AB9"/>
    <mergeCell ref="AC9:AF9"/>
    <mergeCell ref="AG9:AH9"/>
    <mergeCell ref="AC7:AF7"/>
    <mergeCell ref="AG7:AH7"/>
    <mergeCell ref="C8:I8"/>
    <mergeCell ref="K8:N8"/>
    <mergeCell ref="O8:P8"/>
    <mergeCell ref="Q8:T8"/>
    <mergeCell ref="U8:V8"/>
    <mergeCell ref="W8:Z8"/>
    <mergeCell ref="AA8:AB8"/>
    <mergeCell ref="AC8:AF8"/>
    <mergeCell ref="AA6:AB6"/>
    <mergeCell ref="AC6:AF6"/>
    <mergeCell ref="AG6:AH6"/>
    <mergeCell ref="C7:I7"/>
    <mergeCell ref="K7:N7"/>
    <mergeCell ref="O7:P7"/>
    <mergeCell ref="Q7:T7"/>
    <mergeCell ref="U7:V7"/>
    <mergeCell ref="W7:Z7"/>
    <mergeCell ref="AA7:AB7"/>
    <mergeCell ref="C6:I6"/>
    <mergeCell ref="K6:N6"/>
    <mergeCell ref="O6:P6"/>
    <mergeCell ref="Q6:T6"/>
    <mergeCell ref="U6:V6"/>
    <mergeCell ref="W6:Z6"/>
    <mergeCell ref="U4:V4"/>
    <mergeCell ref="W4:Z4"/>
    <mergeCell ref="AA4:AB4"/>
    <mergeCell ref="AC4:AF4"/>
    <mergeCell ref="AG4:AH4"/>
    <mergeCell ref="B5:J5"/>
    <mergeCell ref="K5:P5"/>
    <mergeCell ref="Q5:V5"/>
    <mergeCell ref="W5:AB5"/>
    <mergeCell ref="AC5:AH5"/>
    <mergeCell ref="A1:AH1"/>
    <mergeCell ref="AE2:AH2"/>
    <mergeCell ref="B3:J4"/>
    <mergeCell ref="K3:P3"/>
    <mergeCell ref="Q3:V3"/>
    <mergeCell ref="W3:AB3"/>
    <mergeCell ref="AC3:AH3"/>
    <mergeCell ref="K4:N4"/>
    <mergeCell ref="O4:P4"/>
    <mergeCell ref="Q4:T4"/>
  </mergeCells>
  <phoneticPr fontId="3"/>
  <pageMargins left="0.98425196850393704" right="0.51181102362204722" top="1.0236220472440944" bottom="0.78740157480314965" header="0.78740157480314965" footer="0.51181102362204722"/>
  <pageSetup paperSize="9" scale="71" orientation="portrait" verticalDpi="1200" r:id="rId1"/>
  <headerFooter alignWithMargins="0">
    <oddHeader xml:space="preserve">&amp;C&amp;"ＭＳ 明朝,太字"&amp;16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AB2FE-1D9A-47F8-8D80-063AA14A6E38}">
  <sheetPr>
    <pageSetUpPr fitToPage="1"/>
  </sheetPr>
  <dimension ref="A1:AD28"/>
  <sheetViews>
    <sheetView showGridLines="0" zoomScale="80" workbookViewId="0">
      <pane ySplit="3" topLeftCell="A4" activePane="bottomLeft" state="frozen"/>
      <selection pane="bottomLeft" sqref="A1:AC1"/>
    </sheetView>
  </sheetViews>
  <sheetFormatPr defaultColWidth="4.140625" defaultRowHeight="30" customHeight="1" x14ac:dyDescent="0.15"/>
  <cols>
    <col min="1" max="1" width="2.28515625" style="4" customWidth="1"/>
    <col min="2" max="2" width="4" style="4" customWidth="1"/>
    <col min="3" max="4" width="3.85546875" style="4" customWidth="1"/>
    <col min="5" max="5" width="4" style="4" customWidth="1"/>
    <col min="6" max="6" width="1.28515625" style="4" customWidth="1"/>
    <col min="7" max="10" width="4.140625" style="4" customWidth="1"/>
    <col min="11" max="11" width="0.85546875" style="4" customWidth="1"/>
    <col min="12" max="16" width="4.5703125" style="4" customWidth="1"/>
    <col min="17" max="17" width="4.140625" style="4" customWidth="1"/>
    <col min="18" max="18" width="5.85546875" style="4" customWidth="1"/>
    <col min="19" max="19" width="4.42578125" style="4" customWidth="1"/>
    <col min="20" max="20" width="6.140625" style="4" customWidth="1"/>
    <col min="21" max="21" width="4.5703125" style="4" customWidth="1"/>
    <col min="22" max="22" width="4.140625" style="4" customWidth="1"/>
    <col min="23" max="23" width="4.7109375" style="4" customWidth="1"/>
    <col min="24" max="24" width="9.42578125" style="4" customWidth="1"/>
    <col min="25" max="29" width="3.5703125" style="4" customWidth="1"/>
    <col min="30" max="30" width="1.140625" style="4" customWidth="1"/>
    <col min="31" max="256" width="4.140625" style="4"/>
    <col min="257" max="257" width="2.28515625" style="4" customWidth="1"/>
    <col min="258" max="258" width="4" style="4" customWidth="1"/>
    <col min="259" max="260" width="3.85546875" style="4" customWidth="1"/>
    <col min="261" max="261" width="4" style="4" customWidth="1"/>
    <col min="262" max="262" width="1.28515625" style="4" customWidth="1"/>
    <col min="263" max="266" width="4.140625" style="4"/>
    <col min="267" max="267" width="0.85546875" style="4" customWidth="1"/>
    <col min="268" max="272" width="4.5703125" style="4" customWidth="1"/>
    <col min="273" max="273" width="4.140625" style="4"/>
    <col min="274" max="274" width="5.85546875" style="4" customWidth="1"/>
    <col min="275" max="275" width="4.42578125" style="4" customWidth="1"/>
    <col min="276" max="276" width="6.140625" style="4" customWidth="1"/>
    <col min="277" max="277" width="4.5703125" style="4" customWidth="1"/>
    <col min="278" max="278" width="4.140625" style="4"/>
    <col min="279" max="279" width="4.7109375" style="4" customWidth="1"/>
    <col min="280" max="280" width="9.42578125" style="4" customWidth="1"/>
    <col min="281" max="285" width="3.5703125" style="4" customWidth="1"/>
    <col min="286" max="286" width="1.140625" style="4" customWidth="1"/>
    <col min="287" max="512" width="4.140625" style="4"/>
    <col min="513" max="513" width="2.28515625" style="4" customWidth="1"/>
    <col min="514" max="514" width="4" style="4" customWidth="1"/>
    <col min="515" max="516" width="3.85546875" style="4" customWidth="1"/>
    <col min="517" max="517" width="4" style="4" customWidth="1"/>
    <col min="518" max="518" width="1.28515625" style="4" customWidth="1"/>
    <col min="519" max="522" width="4.140625" style="4"/>
    <col min="523" max="523" width="0.85546875" style="4" customWidth="1"/>
    <col min="524" max="528" width="4.5703125" style="4" customWidth="1"/>
    <col min="529" max="529" width="4.140625" style="4"/>
    <col min="530" max="530" width="5.85546875" style="4" customWidth="1"/>
    <col min="531" max="531" width="4.42578125" style="4" customWidth="1"/>
    <col min="532" max="532" width="6.140625" style="4" customWidth="1"/>
    <col min="533" max="533" width="4.5703125" style="4" customWidth="1"/>
    <col min="534" max="534" width="4.140625" style="4"/>
    <col min="535" max="535" width="4.7109375" style="4" customWidth="1"/>
    <col min="536" max="536" width="9.42578125" style="4" customWidth="1"/>
    <col min="537" max="541" width="3.5703125" style="4" customWidth="1"/>
    <col min="542" max="542" width="1.140625" style="4" customWidth="1"/>
    <col min="543" max="768" width="4.140625" style="4"/>
    <col min="769" max="769" width="2.28515625" style="4" customWidth="1"/>
    <col min="770" max="770" width="4" style="4" customWidth="1"/>
    <col min="771" max="772" width="3.85546875" style="4" customWidth="1"/>
    <col min="773" max="773" width="4" style="4" customWidth="1"/>
    <col min="774" max="774" width="1.28515625" style="4" customWidth="1"/>
    <col min="775" max="778" width="4.140625" style="4"/>
    <col min="779" max="779" width="0.85546875" style="4" customWidth="1"/>
    <col min="780" max="784" width="4.5703125" style="4" customWidth="1"/>
    <col min="785" max="785" width="4.140625" style="4"/>
    <col min="786" max="786" width="5.85546875" style="4" customWidth="1"/>
    <col min="787" max="787" width="4.42578125" style="4" customWidth="1"/>
    <col min="788" max="788" width="6.140625" style="4" customWidth="1"/>
    <col min="789" max="789" width="4.5703125" style="4" customWidth="1"/>
    <col min="790" max="790" width="4.140625" style="4"/>
    <col min="791" max="791" width="4.7109375" style="4" customWidth="1"/>
    <col min="792" max="792" width="9.42578125" style="4" customWidth="1"/>
    <col min="793" max="797" width="3.5703125" style="4" customWidth="1"/>
    <col min="798" max="798" width="1.140625" style="4" customWidth="1"/>
    <col min="799" max="1024" width="4.140625" style="4"/>
    <col min="1025" max="1025" width="2.28515625" style="4" customWidth="1"/>
    <col min="1026" max="1026" width="4" style="4" customWidth="1"/>
    <col min="1027" max="1028" width="3.85546875" style="4" customWidth="1"/>
    <col min="1029" max="1029" width="4" style="4" customWidth="1"/>
    <col min="1030" max="1030" width="1.28515625" style="4" customWidth="1"/>
    <col min="1031" max="1034" width="4.140625" style="4"/>
    <col min="1035" max="1035" width="0.85546875" style="4" customWidth="1"/>
    <col min="1036" max="1040" width="4.5703125" style="4" customWidth="1"/>
    <col min="1041" max="1041" width="4.140625" style="4"/>
    <col min="1042" max="1042" width="5.85546875" style="4" customWidth="1"/>
    <col min="1043" max="1043" width="4.42578125" style="4" customWidth="1"/>
    <col min="1044" max="1044" width="6.140625" style="4" customWidth="1"/>
    <col min="1045" max="1045" width="4.5703125" style="4" customWidth="1"/>
    <col min="1046" max="1046" width="4.140625" style="4"/>
    <col min="1047" max="1047" width="4.7109375" style="4" customWidth="1"/>
    <col min="1048" max="1048" width="9.42578125" style="4" customWidth="1"/>
    <col min="1049" max="1053" width="3.5703125" style="4" customWidth="1"/>
    <col min="1054" max="1054" width="1.140625" style="4" customWidth="1"/>
    <col min="1055" max="1280" width="4.140625" style="4"/>
    <col min="1281" max="1281" width="2.28515625" style="4" customWidth="1"/>
    <col min="1282" max="1282" width="4" style="4" customWidth="1"/>
    <col min="1283" max="1284" width="3.85546875" style="4" customWidth="1"/>
    <col min="1285" max="1285" width="4" style="4" customWidth="1"/>
    <col min="1286" max="1286" width="1.28515625" style="4" customWidth="1"/>
    <col min="1287" max="1290" width="4.140625" style="4"/>
    <col min="1291" max="1291" width="0.85546875" style="4" customWidth="1"/>
    <col min="1292" max="1296" width="4.5703125" style="4" customWidth="1"/>
    <col min="1297" max="1297" width="4.140625" style="4"/>
    <col min="1298" max="1298" width="5.85546875" style="4" customWidth="1"/>
    <col min="1299" max="1299" width="4.42578125" style="4" customWidth="1"/>
    <col min="1300" max="1300" width="6.140625" style="4" customWidth="1"/>
    <col min="1301" max="1301" width="4.5703125" style="4" customWidth="1"/>
    <col min="1302" max="1302" width="4.140625" style="4"/>
    <col min="1303" max="1303" width="4.7109375" style="4" customWidth="1"/>
    <col min="1304" max="1304" width="9.42578125" style="4" customWidth="1"/>
    <col min="1305" max="1309" width="3.5703125" style="4" customWidth="1"/>
    <col min="1310" max="1310" width="1.140625" style="4" customWidth="1"/>
    <col min="1311" max="1536" width="4.140625" style="4"/>
    <col min="1537" max="1537" width="2.28515625" style="4" customWidth="1"/>
    <col min="1538" max="1538" width="4" style="4" customWidth="1"/>
    <col min="1539" max="1540" width="3.85546875" style="4" customWidth="1"/>
    <col min="1541" max="1541" width="4" style="4" customWidth="1"/>
    <col min="1542" max="1542" width="1.28515625" style="4" customWidth="1"/>
    <col min="1543" max="1546" width="4.140625" style="4"/>
    <col min="1547" max="1547" width="0.85546875" style="4" customWidth="1"/>
    <col min="1548" max="1552" width="4.5703125" style="4" customWidth="1"/>
    <col min="1553" max="1553" width="4.140625" style="4"/>
    <col min="1554" max="1554" width="5.85546875" style="4" customWidth="1"/>
    <col min="1555" max="1555" width="4.42578125" style="4" customWidth="1"/>
    <col min="1556" max="1556" width="6.140625" style="4" customWidth="1"/>
    <col min="1557" max="1557" width="4.5703125" style="4" customWidth="1"/>
    <col min="1558" max="1558" width="4.140625" style="4"/>
    <col min="1559" max="1559" width="4.7109375" style="4" customWidth="1"/>
    <col min="1560" max="1560" width="9.42578125" style="4" customWidth="1"/>
    <col min="1561" max="1565" width="3.5703125" style="4" customWidth="1"/>
    <col min="1566" max="1566" width="1.140625" style="4" customWidth="1"/>
    <col min="1567" max="1792" width="4.140625" style="4"/>
    <col min="1793" max="1793" width="2.28515625" style="4" customWidth="1"/>
    <col min="1794" max="1794" width="4" style="4" customWidth="1"/>
    <col min="1795" max="1796" width="3.85546875" style="4" customWidth="1"/>
    <col min="1797" max="1797" width="4" style="4" customWidth="1"/>
    <col min="1798" max="1798" width="1.28515625" style="4" customWidth="1"/>
    <col min="1799" max="1802" width="4.140625" style="4"/>
    <col min="1803" max="1803" width="0.85546875" style="4" customWidth="1"/>
    <col min="1804" max="1808" width="4.5703125" style="4" customWidth="1"/>
    <col min="1809" max="1809" width="4.140625" style="4"/>
    <col min="1810" max="1810" width="5.85546875" style="4" customWidth="1"/>
    <col min="1811" max="1811" width="4.42578125" style="4" customWidth="1"/>
    <col min="1812" max="1812" width="6.140625" style="4" customWidth="1"/>
    <col min="1813" max="1813" width="4.5703125" style="4" customWidth="1"/>
    <col min="1814" max="1814" width="4.140625" style="4"/>
    <col min="1815" max="1815" width="4.7109375" style="4" customWidth="1"/>
    <col min="1816" max="1816" width="9.42578125" style="4" customWidth="1"/>
    <col min="1817" max="1821" width="3.5703125" style="4" customWidth="1"/>
    <col min="1822" max="1822" width="1.140625" style="4" customWidth="1"/>
    <col min="1823" max="2048" width="4.140625" style="4"/>
    <col min="2049" max="2049" width="2.28515625" style="4" customWidth="1"/>
    <col min="2050" max="2050" width="4" style="4" customWidth="1"/>
    <col min="2051" max="2052" width="3.85546875" style="4" customWidth="1"/>
    <col min="2053" max="2053" width="4" style="4" customWidth="1"/>
    <col min="2054" max="2054" width="1.28515625" style="4" customWidth="1"/>
    <col min="2055" max="2058" width="4.140625" style="4"/>
    <col min="2059" max="2059" width="0.85546875" style="4" customWidth="1"/>
    <col min="2060" max="2064" width="4.5703125" style="4" customWidth="1"/>
    <col min="2065" max="2065" width="4.140625" style="4"/>
    <col min="2066" max="2066" width="5.85546875" style="4" customWidth="1"/>
    <col min="2067" max="2067" width="4.42578125" style="4" customWidth="1"/>
    <col min="2068" max="2068" width="6.140625" style="4" customWidth="1"/>
    <col min="2069" max="2069" width="4.5703125" style="4" customWidth="1"/>
    <col min="2070" max="2070" width="4.140625" style="4"/>
    <col min="2071" max="2071" width="4.7109375" style="4" customWidth="1"/>
    <col min="2072" max="2072" width="9.42578125" style="4" customWidth="1"/>
    <col min="2073" max="2077" width="3.5703125" style="4" customWidth="1"/>
    <col min="2078" max="2078" width="1.140625" style="4" customWidth="1"/>
    <col min="2079" max="2304" width="4.140625" style="4"/>
    <col min="2305" max="2305" width="2.28515625" style="4" customWidth="1"/>
    <col min="2306" max="2306" width="4" style="4" customWidth="1"/>
    <col min="2307" max="2308" width="3.85546875" style="4" customWidth="1"/>
    <col min="2309" max="2309" width="4" style="4" customWidth="1"/>
    <col min="2310" max="2310" width="1.28515625" style="4" customWidth="1"/>
    <col min="2311" max="2314" width="4.140625" style="4"/>
    <col min="2315" max="2315" width="0.85546875" style="4" customWidth="1"/>
    <col min="2316" max="2320" width="4.5703125" style="4" customWidth="1"/>
    <col min="2321" max="2321" width="4.140625" style="4"/>
    <col min="2322" max="2322" width="5.85546875" style="4" customWidth="1"/>
    <col min="2323" max="2323" width="4.42578125" style="4" customWidth="1"/>
    <col min="2324" max="2324" width="6.140625" style="4" customWidth="1"/>
    <col min="2325" max="2325" width="4.5703125" style="4" customWidth="1"/>
    <col min="2326" max="2326" width="4.140625" style="4"/>
    <col min="2327" max="2327" width="4.7109375" style="4" customWidth="1"/>
    <col min="2328" max="2328" width="9.42578125" style="4" customWidth="1"/>
    <col min="2329" max="2333" width="3.5703125" style="4" customWidth="1"/>
    <col min="2334" max="2334" width="1.140625" style="4" customWidth="1"/>
    <col min="2335" max="2560" width="4.140625" style="4"/>
    <col min="2561" max="2561" width="2.28515625" style="4" customWidth="1"/>
    <col min="2562" max="2562" width="4" style="4" customWidth="1"/>
    <col min="2563" max="2564" width="3.85546875" style="4" customWidth="1"/>
    <col min="2565" max="2565" width="4" style="4" customWidth="1"/>
    <col min="2566" max="2566" width="1.28515625" style="4" customWidth="1"/>
    <col min="2567" max="2570" width="4.140625" style="4"/>
    <col min="2571" max="2571" width="0.85546875" style="4" customWidth="1"/>
    <col min="2572" max="2576" width="4.5703125" style="4" customWidth="1"/>
    <col min="2577" max="2577" width="4.140625" style="4"/>
    <col min="2578" max="2578" width="5.85546875" style="4" customWidth="1"/>
    <col min="2579" max="2579" width="4.42578125" style="4" customWidth="1"/>
    <col min="2580" max="2580" width="6.140625" style="4" customWidth="1"/>
    <col min="2581" max="2581" width="4.5703125" style="4" customWidth="1"/>
    <col min="2582" max="2582" width="4.140625" style="4"/>
    <col min="2583" max="2583" width="4.7109375" style="4" customWidth="1"/>
    <col min="2584" max="2584" width="9.42578125" style="4" customWidth="1"/>
    <col min="2585" max="2589" width="3.5703125" style="4" customWidth="1"/>
    <col min="2590" max="2590" width="1.140625" style="4" customWidth="1"/>
    <col min="2591" max="2816" width="4.140625" style="4"/>
    <col min="2817" max="2817" width="2.28515625" style="4" customWidth="1"/>
    <col min="2818" max="2818" width="4" style="4" customWidth="1"/>
    <col min="2819" max="2820" width="3.85546875" style="4" customWidth="1"/>
    <col min="2821" max="2821" width="4" style="4" customWidth="1"/>
    <col min="2822" max="2822" width="1.28515625" style="4" customWidth="1"/>
    <col min="2823" max="2826" width="4.140625" style="4"/>
    <col min="2827" max="2827" width="0.85546875" style="4" customWidth="1"/>
    <col min="2828" max="2832" width="4.5703125" style="4" customWidth="1"/>
    <col min="2833" max="2833" width="4.140625" style="4"/>
    <col min="2834" max="2834" width="5.85546875" style="4" customWidth="1"/>
    <col min="2835" max="2835" width="4.42578125" style="4" customWidth="1"/>
    <col min="2836" max="2836" width="6.140625" style="4" customWidth="1"/>
    <col min="2837" max="2837" width="4.5703125" style="4" customWidth="1"/>
    <col min="2838" max="2838" width="4.140625" style="4"/>
    <col min="2839" max="2839" width="4.7109375" style="4" customWidth="1"/>
    <col min="2840" max="2840" width="9.42578125" style="4" customWidth="1"/>
    <col min="2841" max="2845" width="3.5703125" style="4" customWidth="1"/>
    <col min="2846" max="2846" width="1.140625" style="4" customWidth="1"/>
    <col min="2847" max="3072" width="4.140625" style="4"/>
    <col min="3073" max="3073" width="2.28515625" style="4" customWidth="1"/>
    <col min="3074" max="3074" width="4" style="4" customWidth="1"/>
    <col min="3075" max="3076" width="3.85546875" style="4" customWidth="1"/>
    <col min="3077" max="3077" width="4" style="4" customWidth="1"/>
    <col min="3078" max="3078" width="1.28515625" style="4" customWidth="1"/>
    <col min="3079" max="3082" width="4.140625" style="4"/>
    <col min="3083" max="3083" width="0.85546875" style="4" customWidth="1"/>
    <col min="3084" max="3088" width="4.5703125" style="4" customWidth="1"/>
    <col min="3089" max="3089" width="4.140625" style="4"/>
    <col min="3090" max="3090" width="5.85546875" style="4" customWidth="1"/>
    <col min="3091" max="3091" width="4.42578125" style="4" customWidth="1"/>
    <col min="3092" max="3092" width="6.140625" style="4" customWidth="1"/>
    <col min="3093" max="3093" width="4.5703125" style="4" customWidth="1"/>
    <col min="3094" max="3094" width="4.140625" style="4"/>
    <col min="3095" max="3095" width="4.7109375" style="4" customWidth="1"/>
    <col min="3096" max="3096" width="9.42578125" style="4" customWidth="1"/>
    <col min="3097" max="3101" width="3.5703125" style="4" customWidth="1"/>
    <col min="3102" max="3102" width="1.140625" style="4" customWidth="1"/>
    <col min="3103" max="3328" width="4.140625" style="4"/>
    <col min="3329" max="3329" width="2.28515625" style="4" customWidth="1"/>
    <col min="3330" max="3330" width="4" style="4" customWidth="1"/>
    <col min="3331" max="3332" width="3.85546875" style="4" customWidth="1"/>
    <col min="3333" max="3333" width="4" style="4" customWidth="1"/>
    <col min="3334" max="3334" width="1.28515625" style="4" customWidth="1"/>
    <col min="3335" max="3338" width="4.140625" style="4"/>
    <col min="3339" max="3339" width="0.85546875" style="4" customWidth="1"/>
    <col min="3340" max="3344" width="4.5703125" style="4" customWidth="1"/>
    <col min="3345" max="3345" width="4.140625" style="4"/>
    <col min="3346" max="3346" width="5.85546875" style="4" customWidth="1"/>
    <col min="3347" max="3347" width="4.42578125" style="4" customWidth="1"/>
    <col min="3348" max="3348" width="6.140625" style="4" customWidth="1"/>
    <col min="3349" max="3349" width="4.5703125" style="4" customWidth="1"/>
    <col min="3350" max="3350" width="4.140625" style="4"/>
    <col min="3351" max="3351" width="4.7109375" style="4" customWidth="1"/>
    <col min="3352" max="3352" width="9.42578125" style="4" customWidth="1"/>
    <col min="3353" max="3357" width="3.5703125" style="4" customWidth="1"/>
    <col min="3358" max="3358" width="1.140625" style="4" customWidth="1"/>
    <col min="3359" max="3584" width="4.140625" style="4"/>
    <col min="3585" max="3585" width="2.28515625" style="4" customWidth="1"/>
    <col min="3586" max="3586" width="4" style="4" customWidth="1"/>
    <col min="3587" max="3588" width="3.85546875" style="4" customWidth="1"/>
    <col min="3589" max="3589" width="4" style="4" customWidth="1"/>
    <col min="3590" max="3590" width="1.28515625" style="4" customWidth="1"/>
    <col min="3591" max="3594" width="4.140625" style="4"/>
    <col min="3595" max="3595" width="0.85546875" style="4" customWidth="1"/>
    <col min="3596" max="3600" width="4.5703125" style="4" customWidth="1"/>
    <col min="3601" max="3601" width="4.140625" style="4"/>
    <col min="3602" max="3602" width="5.85546875" style="4" customWidth="1"/>
    <col min="3603" max="3603" width="4.42578125" style="4" customWidth="1"/>
    <col min="3604" max="3604" width="6.140625" style="4" customWidth="1"/>
    <col min="3605" max="3605" width="4.5703125" style="4" customWidth="1"/>
    <col min="3606" max="3606" width="4.140625" style="4"/>
    <col min="3607" max="3607" width="4.7109375" style="4" customWidth="1"/>
    <col min="3608" max="3608" width="9.42578125" style="4" customWidth="1"/>
    <col min="3609" max="3613" width="3.5703125" style="4" customWidth="1"/>
    <col min="3614" max="3614" width="1.140625" style="4" customWidth="1"/>
    <col min="3615" max="3840" width="4.140625" style="4"/>
    <col min="3841" max="3841" width="2.28515625" style="4" customWidth="1"/>
    <col min="3842" max="3842" width="4" style="4" customWidth="1"/>
    <col min="3843" max="3844" width="3.85546875" style="4" customWidth="1"/>
    <col min="3845" max="3845" width="4" style="4" customWidth="1"/>
    <col min="3846" max="3846" width="1.28515625" style="4" customWidth="1"/>
    <col min="3847" max="3850" width="4.140625" style="4"/>
    <col min="3851" max="3851" width="0.85546875" style="4" customWidth="1"/>
    <col min="3852" max="3856" width="4.5703125" style="4" customWidth="1"/>
    <col min="3857" max="3857" width="4.140625" style="4"/>
    <col min="3858" max="3858" width="5.85546875" style="4" customWidth="1"/>
    <col min="3859" max="3859" width="4.42578125" style="4" customWidth="1"/>
    <col min="3860" max="3860" width="6.140625" style="4" customWidth="1"/>
    <col min="3861" max="3861" width="4.5703125" style="4" customWidth="1"/>
    <col min="3862" max="3862" width="4.140625" style="4"/>
    <col min="3863" max="3863" width="4.7109375" style="4" customWidth="1"/>
    <col min="3864" max="3864" width="9.42578125" style="4" customWidth="1"/>
    <col min="3865" max="3869" width="3.5703125" style="4" customWidth="1"/>
    <col min="3870" max="3870" width="1.140625" style="4" customWidth="1"/>
    <col min="3871" max="4096" width="4.140625" style="4"/>
    <col min="4097" max="4097" width="2.28515625" style="4" customWidth="1"/>
    <col min="4098" max="4098" width="4" style="4" customWidth="1"/>
    <col min="4099" max="4100" width="3.85546875" style="4" customWidth="1"/>
    <col min="4101" max="4101" width="4" style="4" customWidth="1"/>
    <col min="4102" max="4102" width="1.28515625" style="4" customWidth="1"/>
    <col min="4103" max="4106" width="4.140625" style="4"/>
    <col min="4107" max="4107" width="0.85546875" style="4" customWidth="1"/>
    <col min="4108" max="4112" width="4.5703125" style="4" customWidth="1"/>
    <col min="4113" max="4113" width="4.140625" style="4"/>
    <col min="4114" max="4114" width="5.85546875" style="4" customWidth="1"/>
    <col min="4115" max="4115" width="4.42578125" style="4" customWidth="1"/>
    <col min="4116" max="4116" width="6.140625" style="4" customWidth="1"/>
    <col min="4117" max="4117" width="4.5703125" style="4" customWidth="1"/>
    <col min="4118" max="4118" width="4.140625" style="4"/>
    <col min="4119" max="4119" width="4.7109375" style="4" customWidth="1"/>
    <col min="4120" max="4120" width="9.42578125" style="4" customWidth="1"/>
    <col min="4121" max="4125" width="3.5703125" style="4" customWidth="1"/>
    <col min="4126" max="4126" width="1.140625" style="4" customWidth="1"/>
    <col min="4127" max="4352" width="4.140625" style="4"/>
    <col min="4353" max="4353" width="2.28515625" style="4" customWidth="1"/>
    <col min="4354" max="4354" width="4" style="4" customWidth="1"/>
    <col min="4355" max="4356" width="3.85546875" style="4" customWidth="1"/>
    <col min="4357" max="4357" width="4" style="4" customWidth="1"/>
    <col min="4358" max="4358" width="1.28515625" style="4" customWidth="1"/>
    <col min="4359" max="4362" width="4.140625" style="4"/>
    <col min="4363" max="4363" width="0.85546875" style="4" customWidth="1"/>
    <col min="4364" max="4368" width="4.5703125" style="4" customWidth="1"/>
    <col min="4369" max="4369" width="4.140625" style="4"/>
    <col min="4370" max="4370" width="5.85546875" style="4" customWidth="1"/>
    <col min="4371" max="4371" width="4.42578125" style="4" customWidth="1"/>
    <col min="4372" max="4372" width="6.140625" style="4" customWidth="1"/>
    <col min="4373" max="4373" width="4.5703125" style="4" customWidth="1"/>
    <col min="4374" max="4374" width="4.140625" style="4"/>
    <col min="4375" max="4375" width="4.7109375" style="4" customWidth="1"/>
    <col min="4376" max="4376" width="9.42578125" style="4" customWidth="1"/>
    <col min="4377" max="4381" width="3.5703125" style="4" customWidth="1"/>
    <col min="4382" max="4382" width="1.140625" style="4" customWidth="1"/>
    <col min="4383" max="4608" width="4.140625" style="4"/>
    <col min="4609" max="4609" width="2.28515625" style="4" customWidth="1"/>
    <col min="4610" max="4610" width="4" style="4" customWidth="1"/>
    <col min="4611" max="4612" width="3.85546875" style="4" customWidth="1"/>
    <col min="4613" max="4613" width="4" style="4" customWidth="1"/>
    <col min="4614" max="4614" width="1.28515625" style="4" customWidth="1"/>
    <col min="4615" max="4618" width="4.140625" style="4"/>
    <col min="4619" max="4619" width="0.85546875" style="4" customWidth="1"/>
    <col min="4620" max="4624" width="4.5703125" style="4" customWidth="1"/>
    <col min="4625" max="4625" width="4.140625" style="4"/>
    <col min="4626" max="4626" width="5.85546875" style="4" customWidth="1"/>
    <col min="4627" max="4627" width="4.42578125" style="4" customWidth="1"/>
    <col min="4628" max="4628" width="6.140625" style="4" customWidth="1"/>
    <col min="4629" max="4629" width="4.5703125" style="4" customWidth="1"/>
    <col min="4630" max="4630" width="4.140625" style="4"/>
    <col min="4631" max="4631" width="4.7109375" style="4" customWidth="1"/>
    <col min="4632" max="4632" width="9.42578125" style="4" customWidth="1"/>
    <col min="4633" max="4637" width="3.5703125" style="4" customWidth="1"/>
    <col min="4638" max="4638" width="1.140625" style="4" customWidth="1"/>
    <col min="4639" max="4864" width="4.140625" style="4"/>
    <col min="4865" max="4865" width="2.28515625" style="4" customWidth="1"/>
    <col min="4866" max="4866" width="4" style="4" customWidth="1"/>
    <col min="4867" max="4868" width="3.85546875" style="4" customWidth="1"/>
    <col min="4869" max="4869" width="4" style="4" customWidth="1"/>
    <col min="4870" max="4870" width="1.28515625" style="4" customWidth="1"/>
    <col min="4871" max="4874" width="4.140625" style="4"/>
    <col min="4875" max="4875" width="0.85546875" style="4" customWidth="1"/>
    <col min="4876" max="4880" width="4.5703125" style="4" customWidth="1"/>
    <col min="4881" max="4881" width="4.140625" style="4"/>
    <col min="4882" max="4882" width="5.85546875" style="4" customWidth="1"/>
    <col min="4883" max="4883" width="4.42578125" style="4" customWidth="1"/>
    <col min="4884" max="4884" width="6.140625" style="4" customWidth="1"/>
    <col min="4885" max="4885" width="4.5703125" style="4" customWidth="1"/>
    <col min="4886" max="4886" width="4.140625" style="4"/>
    <col min="4887" max="4887" width="4.7109375" style="4" customWidth="1"/>
    <col min="4888" max="4888" width="9.42578125" style="4" customWidth="1"/>
    <col min="4889" max="4893" width="3.5703125" style="4" customWidth="1"/>
    <col min="4894" max="4894" width="1.140625" style="4" customWidth="1"/>
    <col min="4895" max="5120" width="4.140625" style="4"/>
    <col min="5121" max="5121" width="2.28515625" style="4" customWidth="1"/>
    <col min="5122" max="5122" width="4" style="4" customWidth="1"/>
    <col min="5123" max="5124" width="3.85546875" style="4" customWidth="1"/>
    <col min="5125" max="5125" width="4" style="4" customWidth="1"/>
    <col min="5126" max="5126" width="1.28515625" style="4" customWidth="1"/>
    <col min="5127" max="5130" width="4.140625" style="4"/>
    <col min="5131" max="5131" width="0.85546875" style="4" customWidth="1"/>
    <col min="5132" max="5136" width="4.5703125" style="4" customWidth="1"/>
    <col min="5137" max="5137" width="4.140625" style="4"/>
    <col min="5138" max="5138" width="5.85546875" style="4" customWidth="1"/>
    <col min="5139" max="5139" width="4.42578125" style="4" customWidth="1"/>
    <col min="5140" max="5140" width="6.140625" style="4" customWidth="1"/>
    <col min="5141" max="5141" width="4.5703125" style="4" customWidth="1"/>
    <col min="5142" max="5142" width="4.140625" style="4"/>
    <col min="5143" max="5143" width="4.7109375" style="4" customWidth="1"/>
    <col min="5144" max="5144" width="9.42578125" style="4" customWidth="1"/>
    <col min="5145" max="5149" width="3.5703125" style="4" customWidth="1"/>
    <col min="5150" max="5150" width="1.140625" style="4" customWidth="1"/>
    <col min="5151" max="5376" width="4.140625" style="4"/>
    <col min="5377" max="5377" width="2.28515625" style="4" customWidth="1"/>
    <col min="5378" max="5378" width="4" style="4" customWidth="1"/>
    <col min="5379" max="5380" width="3.85546875" style="4" customWidth="1"/>
    <col min="5381" max="5381" width="4" style="4" customWidth="1"/>
    <col min="5382" max="5382" width="1.28515625" style="4" customWidth="1"/>
    <col min="5383" max="5386" width="4.140625" style="4"/>
    <col min="5387" max="5387" width="0.85546875" style="4" customWidth="1"/>
    <col min="5388" max="5392" width="4.5703125" style="4" customWidth="1"/>
    <col min="5393" max="5393" width="4.140625" style="4"/>
    <col min="5394" max="5394" width="5.85546875" style="4" customWidth="1"/>
    <col min="5395" max="5395" width="4.42578125" style="4" customWidth="1"/>
    <col min="5396" max="5396" width="6.140625" style="4" customWidth="1"/>
    <col min="5397" max="5397" width="4.5703125" style="4" customWidth="1"/>
    <col min="5398" max="5398" width="4.140625" style="4"/>
    <col min="5399" max="5399" width="4.7109375" style="4" customWidth="1"/>
    <col min="5400" max="5400" width="9.42578125" style="4" customWidth="1"/>
    <col min="5401" max="5405" width="3.5703125" style="4" customWidth="1"/>
    <col min="5406" max="5406" width="1.140625" style="4" customWidth="1"/>
    <col min="5407" max="5632" width="4.140625" style="4"/>
    <col min="5633" max="5633" width="2.28515625" style="4" customWidth="1"/>
    <col min="5634" max="5634" width="4" style="4" customWidth="1"/>
    <col min="5635" max="5636" width="3.85546875" style="4" customWidth="1"/>
    <col min="5637" max="5637" width="4" style="4" customWidth="1"/>
    <col min="5638" max="5638" width="1.28515625" style="4" customWidth="1"/>
    <col min="5639" max="5642" width="4.140625" style="4"/>
    <col min="5643" max="5643" width="0.85546875" style="4" customWidth="1"/>
    <col min="5644" max="5648" width="4.5703125" style="4" customWidth="1"/>
    <col min="5649" max="5649" width="4.140625" style="4"/>
    <col min="5650" max="5650" width="5.85546875" style="4" customWidth="1"/>
    <col min="5651" max="5651" width="4.42578125" style="4" customWidth="1"/>
    <col min="5652" max="5652" width="6.140625" style="4" customWidth="1"/>
    <col min="5653" max="5653" width="4.5703125" style="4" customWidth="1"/>
    <col min="5654" max="5654" width="4.140625" style="4"/>
    <col min="5655" max="5655" width="4.7109375" style="4" customWidth="1"/>
    <col min="5656" max="5656" width="9.42578125" style="4" customWidth="1"/>
    <col min="5657" max="5661" width="3.5703125" style="4" customWidth="1"/>
    <col min="5662" max="5662" width="1.140625" style="4" customWidth="1"/>
    <col min="5663" max="5888" width="4.140625" style="4"/>
    <col min="5889" max="5889" width="2.28515625" style="4" customWidth="1"/>
    <col min="5890" max="5890" width="4" style="4" customWidth="1"/>
    <col min="5891" max="5892" width="3.85546875" style="4" customWidth="1"/>
    <col min="5893" max="5893" width="4" style="4" customWidth="1"/>
    <col min="5894" max="5894" width="1.28515625" style="4" customWidth="1"/>
    <col min="5895" max="5898" width="4.140625" style="4"/>
    <col min="5899" max="5899" width="0.85546875" style="4" customWidth="1"/>
    <col min="5900" max="5904" width="4.5703125" style="4" customWidth="1"/>
    <col min="5905" max="5905" width="4.140625" style="4"/>
    <col min="5906" max="5906" width="5.85546875" style="4" customWidth="1"/>
    <col min="5907" max="5907" width="4.42578125" style="4" customWidth="1"/>
    <col min="5908" max="5908" width="6.140625" style="4" customWidth="1"/>
    <col min="5909" max="5909" width="4.5703125" style="4" customWidth="1"/>
    <col min="5910" max="5910" width="4.140625" style="4"/>
    <col min="5911" max="5911" width="4.7109375" style="4" customWidth="1"/>
    <col min="5912" max="5912" width="9.42578125" style="4" customWidth="1"/>
    <col min="5913" max="5917" width="3.5703125" style="4" customWidth="1"/>
    <col min="5918" max="5918" width="1.140625" style="4" customWidth="1"/>
    <col min="5919" max="6144" width="4.140625" style="4"/>
    <col min="6145" max="6145" width="2.28515625" style="4" customWidth="1"/>
    <col min="6146" max="6146" width="4" style="4" customWidth="1"/>
    <col min="6147" max="6148" width="3.85546875" style="4" customWidth="1"/>
    <col min="6149" max="6149" width="4" style="4" customWidth="1"/>
    <col min="6150" max="6150" width="1.28515625" style="4" customWidth="1"/>
    <col min="6151" max="6154" width="4.140625" style="4"/>
    <col min="6155" max="6155" width="0.85546875" style="4" customWidth="1"/>
    <col min="6156" max="6160" width="4.5703125" style="4" customWidth="1"/>
    <col min="6161" max="6161" width="4.140625" style="4"/>
    <col min="6162" max="6162" width="5.85546875" style="4" customWidth="1"/>
    <col min="6163" max="6163" width="4.42578125" style="4" customWidth="1"/>
    <col min="6164" max="6164" width="6.140625" style="4" customWidth="1"/>
    <col min="6165" max="6165" width="4.5703125" style="4" customWidth="1"/>
    <col min="6166" max="6166" width="4.140625" style="4"/>
    <col min="6167" max="6167" width="4.7109375" style="4" customWidth="1"/>
    <col min="6168" max="6168" width="9.42578125" style="4" customWidth="1"/>
    <col min="6169" max="6173" width="3.5703125" style="4" customWidth="1"/>
    <col min="6174" max="6174" width="1.140625" style="4" customWidth="1"/>
    <col min="6175" max="6400" width="4.140625" style="4"/>
    <col min="6401" max="6401" width="2.28515625" style="4" customWidth="1"/>
    <col min="6402" max="6402" width="4" style="4" customWidth="1"/>
    <col min="6403" max="6404" width="3.85546875" style="4" customWidth="1"/>
    <col min="6405" max="6405" width="4" style="4" customWidth="1"/>
    <col min="6406" max="6406" width="1.28515625" style="4" customWidth="1"/>
    <col min="6407" max="6410" width="4.140625" style="4"/>
    <col min="6411" max="6411" width="0.85546875" style="4" customWidth="1"/>
    <col min="6412" max="6416" width="4.5703125" style="4" customWidth="1"/>
    <col min="6417" max="6417" width="4.140625" style="4"/>
    <col min="6418" max="6418" width="5.85546875" style="4" customWidth="1"/>
    <col min="6419" max="6419" width="4.42578125" style="4" customWidth="1"/>
    <col min="6420" max="6420" width="6.140625" style="4" customWidth="1"/>
    <col min="6421" max="6421" width="4.5703125" style="4" customWidth="1"/>
    <col min="6422" max="6422" width="4.140625" style="4"/>
    <col min="6423" max="6423" width="4.7109375" style="4" customWidth="1"/>
    <col min="6424" max="6424" width="9.42578125" style="4" customWidth="1"/>
    <col min="6425" max="6429" width="3.5703125" style="4" customWidth="1"/>
    <col min="6430" max="6430" width="1.140625" style="4" customWidth="1"/>
    <col min="6431" max="6656" width="4.140625" style="4"/>
    <col min="6657" max="6657" width="2.28515625" style="4" customWidth="1"/>
    <col min="6658" max="6658" width="4" style="4" customWidth="1"/>
    <col min="6659" max="6660" width="3.85546875" style="4" customWidth="1"/>
    <col min="6661" max="6661" width="4" style="4" customWidth="1"/>
    <col min="6662" max="6662" width="1.28515625" style="4" customWidth="1"/>
    <col min="6663" max="6666" width="4.140625" style="4"/>
    <col min="6667" max="6667" width="0.85546875" style="4" customWidth="1"/>
    <col min="6668" max="6672" width="4.5703125" style="4" customWidth="1"/>
    <col min="6673" max="6673" width="4.140625" style="4"/>
    <col min="6674" max="6674" width="5.85546875" style="4" customWidth="1"/>
    <col min="6675" max="6675" width="4.42578125" style="4" customWidth="1"/>
    <col min="6676" max="6676" width="6.140625" style="4" customWidth="1"/>
    <col min="6677" max="6677" width="4.5703125" style="4" customWidth="1"/>
    <col min="6678" max="6678" width="4.140625" style="4"/>
    <col min="6679" max="6679" width="4.7109375" style="4" customWidth="1"/>
    <col min="6680" max="6680" width="9.42578125" style="4" customWidth="1"/>
    <col min="6681" max="6685" width="3.5703125" style="4" customWidth="1"/>
    <col min="6686" max="6686" width="1.140625" style="4" customWidth="1"/>
    <col min="6687" max="6912" width="4.140625" style="4"/>
    <col min="6913" max="6913" width="2.28515625" style="4" customWidth="1"/>
    <col min="6914" max="6914" width="4" style="4" customWidth="1"/>
    <col min="6915" max="6916" width="3.85546875" style="4" customWidth="1"/>
    <col min="6917" max="6917" width="4" style="4" customWidth="1"/>
    <col min="6918" max="6918" width="1.28515625" style="4" customWidth="1"/>
    <col min="6919" max="6922" width="4.140625" style="4"/>
    <col min="6923" max="6923" width="0.85546875" style="4" customWidth="1"/>
    <col min="6924" max="6928" width="4.5703125" style="4" customWidth="1"/>
    <col min="6929" max="6929" width="4.140625" style="4"/>
    <col min="6930" max="6930" width="5.85546875" style="4" customWidth="1"/>
    <col min="6931" max="6931" width="4.42578125" style="4" customWidth="1"/>
    <col min="6932" max="6932" width="6.140625" style="4" customWidth="1"/>
    <col min="6933" max="6933" width="4.5703125" style="4" customWidth="1"/>
    <col min="6934" max="6934" width="4.140625" style="4"/>
    <col min="6935" max="6935" width="4.7109375" style="4" customWidth="1"/>
    <col min="6936" max="6936" width="9.42578125" style="4" customWidth="1"/>
    <col min="6937" max="6941" width="3.5703125" style="4" customWidth="1"/>
    <col min="6942" max="6942" width="1.140625" style="4" customWidth="1"/>
    <col min="6943" max="7168" width="4.140625" style="4"/>
    <col min="7169" max="7169" width="2.28515625" style="4" customWidth="1"/>
    <col min="7170" max="7170" width="4" style="4" customWidth="1"/>
    <col min="7171" max="7172" width="3.85546875" style="4" customWidth="1"/>
    <col min="7173" max="7173" width="4" style="4" customWidth="1"/>
    <col min="7174" max="7174" width="1.28515625" style="4" customWidth="1"/>
    <col min="7175" max="7178" width="4.140625" style="4"/>
    <col min="7179" max="7179" width="0.85546875" style="4" customWidth="1"/>
    <col min="7180" max="7184" width="4.5703125" style="4" customWidth="1"/>
    <col min="7185" max="7185" width="4.140625" style="4"/>
    <col min="7186" max="7186" width="5.85546875" style="4" customWidth="1"/>
    <col min="7187" max="7187" width="4.42578125" style="4" customWidth="1"/>
    <col min="7188" max="7188" width="6.140625" style="4" customWidth="1"/>
    <col min="7189" max="7189" width="4.5703125" style="4" customWidth="1"/>
    <col min="7190" max="7190" width="4.140625" style="4"/>
    <col min="7191" max="7191" width="4.7109375" style="4" customWidth="1"/>
    <col min="7192" max="7192" width="9.42578125" style="4" customWidth="1"/>
    <col min="7193" max="7197" width="3.5703125" style="4" customWidth="1"/>
    <col min="7198" max="7198" width="1.140625" style="4" customWidth="1"/>
    <col min="7199" max="7424" width="4.140625" style="4"/>
    <col min="7425" max="7425" width="2.28515625" style="4" customWidth="1"/>
    <col min="7426" max="7426" width="4" style="4" customWidth="1"/>
    <col min="7427" max="7428" width="3.85546875" style="4" customWidth="1"/>
    <col min="7429" max="7429" width="4" style="4" customWidth="1"/>
    <col min="7430" max="7430" width="1.28515625" style="4" customWidth="1"/>
    <col min="7431" max="7434" width="4.140625" style="4"/>
    <col min="7435" max="7435" width="0.85546875" style="4" customWidth="1"/>
    <col min="7436" max="7440" width="4.5703125" style="4" customWidth="1"/>
    <col min="7441" max="7441" width="4.140625" style="4"/>
    <col min="7442" max="7442" width="5.85546875" style="4" customWidth="1"/>
    <col min="7443" max="7443" width="4.42578125" style="4" customWidth="1"/>
    <col min="7444" max="7444" width="6.140625" style="4" customWidth="1"/>
    <col min="7445" max="7445" width="4.5703125" style="4" customWidth="1"/>
    <col min="7446" max="7446" width="4.140625" style="4"/>
    <col min="7447" max="7447" width="4.7109375" style="4" customWidth="1"/>
    <col min="7448" max="7448" width="9.42578125" style="4" customWidth="1"/>
    <col min="7449" max="7453" width="3.5703125" style="4" customWidth="1"/>
    <col min="7454" max="7454" width="1.140625" style="4" customWidth="1"/>
    <col min="7455" max="7680" width="4.140625" style="4"/>
    <col min="7681" max="7681" width="2.28515625" style="4" customWidth="1"/>
    <col min="7682" max="7682" width="4" style="4" customWidth="1"/>
    <col min="7683" max="7684" width="3.85546875" style="4" customWidth="1"/>
    <col min="7685" max="7685" width="4" style="4" customWidth="1"/>
    <col min="7686" max="7686" width="1.28515625" style="4" customWidth="1"/>
    <col min="7687" max="7690" width="4.140625" style="4"/>
    <col min="7691" max="7691" width="0.85546875" style="4" customWidth="1"/>
    <col min="7692" max="7696" width="4.5703125" style="4" customWidth="1"/>
    <col min="7697" max="7697" width="4.140625" style="4"/>
    <col min="7698" max="7698" width="5.85546875" style="4" customWidth="1"/>
    <col min="7699" max="7699" width="4.42578125" style="4" customWidth="1"/>
    <col min="7700" max="7700" width="6.140625" style="4" customWidth="1"/>
    <col min="7701" max="7701" width="4.5703125" style="4" customWidth="1"/>
    <col min="7702" max="7702" width="4.140625" style="4"/>
    <col min="7703" max="7703" width="4.7109375" style="4" customWidth="1"/>
    <col min="7704" max="7704" width="9.42578125" style="4" customWidth="1"/>
    <col min="7705" max="7709" width="3.5703125" style="4" customWidth="1"/>
    <col min="7710" max="7710" width="1.140625" style="4" customWidth="1"/>
    <col min="7711" max="7936" width="4.140625" style="4"/>
    <col min="7937" max="7937" width="2.28515625" style="4" customWidth="1"/>
    <col min="7938" max="7938" width="4" style="4" customWidth="1"/>
    <col min="7939" max="7940" width="3.85546875" style="4" customWidth="1"/>
    <col min="7941" max="7941" width="4" style="4" customWidth="1"/>
    <col min="7942" max="7942" width="1.28515625" style="4" customWidth="1"/>
    <col min="7943" max="7946" width="4.140625" style="4"/>
    <col min="7947" max="7947" width="0.85546875" style="4" customWidth="1"/>
    <col min="7948" max="7952" width="4.5703125" style="4" customWidth="1"/>
    <col min="7953" max="7953" width="4.140625" style="4"/>
    <col min="7954" max="7954" width="5.85546875" style="4" customWidth="1"/>
    <col min="7955" max="7955" width="4.42578125" style="4" customWidth="1"/>
    <col min="7956" max="7956" width="6.140625" style="4" customWidth="1"/>
    <col min="7957" max="7957" width="4.5703125" style="4" customWidth="1"/>
    <col min="7958" max="7958" width="4.140625" style="4"/>
    <col min="7959" max="7959" width="4.7109375" style="4" customWidth="1"/>
    <col min="7960" max="7960" width="9.42578125" style="4" customWidth="1"/>
    <col min="7961" max="7965" width="3.5703125" style="4" customWidth="1"/>
    <col min="7966" max="7966" width="1.140625" style="4" customWidth="1"/>
    <col min="7967" max="8192" width="4.140625" style="4"/>
    <col min="8193" max="8193" width="2.28515625" style="4" customWidth="1"/>
    <col min="8194" max="8194" width="4" style="4" customWidth="1"/>
    <col min="8195" max="8196" width="3.85546875" style="4" customWidth="1"/>
    <col min="8197" max="8197" width="4" style="4" customWidth="1"/>
    <col min="8198" max="8198" width="1.28515625" style="4" customWidth="1"/>
    <col min="8199" max="8202" width="4.140625" style="4"/>
    <col min="8203" max="8203" width="0.85546875" style="4" customWidth="1"/>
    <col min="8204" max="8208" width="4.5703125" style="4" customWidth="1"/>
    <col min="8209" max="8209" width="4.140625" style="4"/>
    <col min="8210" max="8210" width="5.85546875" style="4" customWidth="1"/>
    <col min="8211" max="8211" width="4.42578125" style="4" customWidth="1"/>
    <col min="8212" max="8212" width="6.140625" style="4" customWidth="1"/>
    <col min="8213" max="8213" width="4.5703125" style="4" customWidth="1"/>
    <col min="8214" max="8214" width="4.140625" style="4"/>
    <col min="8215" max="8215" width="4.7109375" style="4" customWidth="1"/>
    <col min="8216" max="8216" width="9.42578125" style="4" customWidth="1"/>
    <col min="8217" max="8221" width="3.5703125" style="4" customWidth="1"/>
    <col min="8222" max="8222" width="1.140625" style="4" customWidth="1"/>
    <col min="8223" max="8448" width="4.140625" style="4"/>
    <col min="8449" max="8449" width="2.28515625" style="4" customWidth="1"/>
    <col min="8450" max="8450" width="4" style="4" customWidth="1"/>
    <col min="8451" max="8452" width="3.85546875" style="4" customWidth="1"/>
    <col min="8453" max="8453" width="4" style="4" customWidth="1"/>
    <col min="8454" max="8454" width="1.28515625" style="4" customWidth="1"/>
    <col min="8455" max="8458" width="4.140625" style="4"/>
    <col min="8459" max="8459" width="0.85546875" style="4" customWidth="1"/>
    <col min="8460" max="8464" width="4.5703125" style="4" customWidth="1"/>
    <col min="8465" max="8465" width="4.140625" style="4"/>
    <col min="8466" max="8466" width="5.85546875" style="4" customWidth="1"/>
    <col min="8467" max="8467" width="4.42578125" style="4" customWidth="1"/>
    <col min="8468" max="8468" width="6.140625" style="4" customWidth="1"/>
    <col min="8469" max="8469" width="4.5703125" style="4" customWidth="1"/>
    <col min="8470" max="8470" width="4.140625" style="4"/>
    <col min="8471" max="8471" width="4.7109375" style="4" customWidth="1"/>
    <col min="8472" max="8472" width="9.42578125" style="4" customWidth="1"/>
    <col min="8473" max="8477" width="3.5703125" style="4" customWidth="1"/>
    <col min="8478" max="8478" width="1.140625" style="4" customWidth="1"/>
    <col min="8479" max="8704" width="4.140625" style="4"/>
    <col min="8705" max="8705" width="2.28515625" style="4" customWidth="1"/>
    <col min="8706" max="8706" width="4" style="4" customWidth="1"/>
    <col min="8707" max="8708" width="3.85546875" style="4" customWidth="1"/>
    <col min="8709" max="8709" width="4" style="4" customWidth="1"/>
    <col min="8710" max="8710" width="1.28515625" style="4" customWidth="1"/>
    <col min="8711" max="8714" width="4.140625" style="4"/>
    <col min="8715" max="8715" width="0.85546875" style="4" customWidth="1"/>
    <col min="8716" max="8720" width="4.5703125" style="4" customWidth="1"/>
    <col min="8721" max="8721" width="4.140625" style="4"/>
    <col min="8722" max="8722" width="5.85546875" style="4" customWidth="1"/>
    <col min="8723" max="8723" width="4.42578125" style="4" customWidth="1"/>
    <col min="8724" max="8724" width="6.140625" style="4" customWidth="1"/>
    <col min="8725" max="8725" width="4.5703125" style="4" customWidth="1"/>
    <col min="8726" max="8726" width="4.140625" style="4"/>
    <col min="8727" max="8727" width="4.7109375" style="4" customWidth="1"/>
    <col min="8728" max="8728" width="9.42578125" style="4" customWidth="1"/>
    <col min="8729" max="8733" width="3.5703125" style="4" customWidth="1"/>
    <col min="8734" max="8734" width="1.140625" style="4" customWidth="1"/>
    <col min="8735" max="8960" width="4.140625" style="4"/>
    <col min="8961" max="8961" width="2.28515625" style="4" customWidth="1"/>
    <col min="8962" max="8962" width="4" style="4" customWidth="1"/>
    <col min="8963" max="8964" width="3.85546875" style="4" customWidth="1"/>
    <col min="8965" max="8965" width="4" style="4" customWidth="1"/>
    <col min="8966" max="8966" width="1.28515625" style="4" customWidth="1"/>
    <col min="8967" max="8970" width="4.140625" style="4"/>
    <col min="8971" max="8971" width="0.85546875" style="4" customWidth="1"/>
    <col min="8972" max="8976" width="4.5703125" style="4" customWidth="1"/>
    <col min="8977" max="8977" width="4.140625" style="4"/>
    <col min="8978" max="8978" width="5.85546875" style="4" customWidth="1"/>
    <col min="8979" max="8979" width="4.42578125" style="4" customWidth="1"/>
    <col min="8980" max="8980" width="6.140625" style="4" customWidth="1"/>
    <col min="8981" max="8981" width="4.5703125" style="4" customWidth="1"/>
    <col min="8982" max="8982" width="4.140625" style="4"/>
    <col min="8983" max="8983" width="4.7109375" style="4" customWidth="1"/>
    <col min="8984" max="8984" width="9.42578125" style="4" customWidth="1"/>
    <col min="8985" max="8989" width="3.5703125" style="4" customWidth="1"/>
    <col min="8990" max="8990" width="1.140625" style="4" customWidth="1"/>
    <col min="8991" max="9216" width="4.140625" style="4"/>
    <col min="9217" max="9217" width="2.28515625" style="4" customWidth="1"/>
    <col min="9218" max="9218" width="4" style="4" customWidth="1"/>
    <col min="9219" max="9220" width="3.85546875" style="4" customWidth="1"/>
    <col min="9221" max="9221" width="4" style="4" customWidth="1"/>
    <col min="9222" max="9222" width="1.28515625" style="4" customWidth="1"/>
    <col min="9223" max="9226" width="4.140625" style="4"/>
    <col min="9227" max="9227" width="0.85546875" style="4" customWidth="1"/>
    <col min="9228" max="9232" width="4.5703125" style="4" customWidth="1"/>
    <col min="9233" max="9233" width="4.140625" style="4"/>
    <col min="9234" max="9234" width="5.85546875" style="4" customWidth="1"/>
    <col min="9235" max="9235" width="4.42578125" style="4" customWidth="1"/>
    <col min="9236" max="9236" width="6.140625" style="4" customWidth="1"/>
    <col min="9237" max="9237" width="4.5703125" style="4" customWidth="1"/>
    <col min="9238" max="9238" width="4.140625" style="4"/>
    <col min="9239" max="9239" width="4.7109375" style="4" customWidth="1"/>
    <col min="9240" max="9240" width="9.42578125" style="4" customWidth="1"/>
    <col min="9241" max="9245" width="3.5703125" style="4" customWidth="1"/>
    <col min="9246" max="9246" width="1.140625" style="4" customWidth="1"/>
    <col min="9247" max="9472" width="4.140625" style="4"/>
    <col min="9473" max="9473" width="2.28515625" style="4" customWidth="1"/>
    <col min="9474" max="9474" width="4" style="4" customWidth="1"/>
    <col min="9475" max="9476" width="3.85546875" style="4" customWidth="1"/>
    <col min="9477" max="9477" width="4" style="4" customWidth="1"/>
    <col min="9478" max="9478" width="1.28515625" style="4" customWidth="1"/>
    <col min="9479" max="9482" width="4.140625" style="4"/>
    <col min="9483" max="9483" width="0.85546875" style="4" customWidth="1"/>
    <col min="9484" max="9488" width="4.5703125" style="4" customWidth="1"/>
    <col min="9489" max="9489" width="4.140625" style="4"/>
    <col min="9490" max="9490" width="5.85546875" style="4" customWidth="1"/>
    <col min="9491" max="9491" width="4.42578125" style="4" customWidth="1"/>
    <col min="9492" max="9492" width="6.140625" style="4" customWidth="1"/>
    <col min="9493" max="9493" width="4.5703125" style="4" customWidth="1"/>
    <col min="9494" max="9494" width="4.140625" style="4"/>
    <col min="9495" max="9495" width="4.7109375" style="4" customWidth="1"/>
    <col min="9496" max="9496" width="9.42578125" style="4" customWidth="1"/>
    <col min="9497" max="9501" width="3.5703125" style="4" customWidth="1"/>
    <col min="9502" max="9502" width="1.140625" style="4" customWidth="1"/>
    <col min="9503" max="9728" width="4.140625" style="4"/>
    <col min="9729" max="9729" width="2.28515625" style="4" customWidth="1"/>
    <col min="9730" max="9730" width="4" style="4" customWidth="1"/>
    <col min="9731" max="9732" width="3.85546875" style="4" customWidth="1"/>
    <col min="9733" max="9733" width="4" style="4" customWidth="1"/>
    <col min="9734" max="9734" width="1.28515625" style="4" customWidth="1"/>
    <col min="9735" max="9738" width="4.140625" style="4"/>
    <col min="9739" max="9739" width="0.85546875" style="4" customWidth="1"/>
    <col min="9740" max="9744" width="4.5703125" style="4" customWidth="1"/>
    <col min="9745" max="9745" width="4.140625" style="4"/>
    <col min="9746" max="9746" width="5.85546875" style="4" customWidth="1"/>
    <col min="9747" max="9747" width="4.42578125" style="4" customWidth="1"/>
    <col min="9748" max="9748" width="6.140625" style="4" customWidth="1"/>
    <col min="9749" max="9749" width="4.5703125" style="4" customWidth="1"/>
    <col min="9750" max="9750" width="4.140625" style="4"/>
    <col min="9751" max="9751" width="4.7109375" style="4" customWidth="1"/>
    <col min="9752" max="9752" width="9.42578125" style="4" customWidth="1"/>
    <col min="9753" max="9757" width="3.5703125" style="4" customWidth="1"/>
    <col min="9758" max="9758" width="1.140625" style="4" customWidth="1"/>
    <col min="9759" max="9984" width="4.140625" style="4"/>
    <col min="9985" max="9985" width="2.28515625" style="4" customWidth="1"/>
    <col min="9986" max="9986" width="4" style="4" customWidth="1"/>
    <col min="9987" max="9988" width="3.85546875" style="4" customWidth="1"/>
    <col min="9989" max="9989" width="4" style="4" customWidth="1"/>
    <col min="9990" max="9990" width="1.28515625" style="4" customWidth="1"/>
    <col min="9991" max="9994" width="4.140625" style="4"/>
    <col min="9995" max="9995" width="0.85546875" style="4" customWidth="1"/>
    <col min="9996" max="10000" width="4.5703125" style="4" customWidth="1"/>
    <col min="10001" max="10001" width="4.140625" style="4"/>
    <col min="10002" max="10002" width="5.85546875" style="4" customWidth="1"/>
    <col min="10003" max="10003" width="4.42578125" style="4" customWidth="1"/>
    <col min="10004" max="10004" width="6.140625" style="4" customWidth="1"/>
    <col min="10005" max="10005" width="4.5703125" style="4" customWidth="1"/>
    <col min="10006" max="10006" width="4.140625" style="4"/>
    <col min="10007" max="10007" width="4.7109375" style="4" customWidth="1"/>
    <col min="10008" max="10008" width="9.42578125" style="4" customWidth="1"/>
    <col min="10009" max="10013" width="3.5703125" style="4" customWidth="1"/>
    <col min="10014" max="10014" width="1.140625" style="4" customWidth="1"/>
    <col min="10015" max="10240" width="4.140625" style="4"/>
    <col min="10241" max="10241" width="2.28515625" style="4" customWidth="1"/>
    <col min="10242" max="10242" width="4" style="4" customWidth="1"/>
    <col min="10243" max="10244" width="3.85546875" style="4" customWidth="1"/>
    <col min="10245" max="10245" width="4" style="4" customWidth="1"/>
    <col min="10246" max="10246" width="1.28515625" style="4" customWidth="1"/>
    <col min="10247" max="10250" width="4.140625" style="4"/>
    <col min="10251" max="10251" width="0.85546875" style="4" customWidth="1"/>
    <col min="10252" max="10256" width="4.5703125" style="4" customWidth="1"/>
    <col min="10257" max="10257" width="4.140625" style="4"/>
    <col min="10258" max="10258" width="5.85546875" style="4" customWidth="1"/>
    <col min="10259" max="10259" width="4.42578125" style="4" customWidth="1"/>
    <col min="10260" max="10260" width="6.140625" style="4" customWidth="1"/>
    <col min="10261" max="10261" width="4.5703125" style="4" customWidth="1"/>
    <col min="10262" max="10262" width="4.140625" style="4"/>
    <col min="10263" max="10263" width="4.7109375" style="4" customWidth="1"/>
    <col min="10264" max="10264" width="9.42578125" style="4" customWidth="1"/>
    <col min="10265" max="10269" width="3.5703125" style="4" customWidth="1"/>
    <col min="10270" max="10270" width="1.140625" style="4" customWidth="1"/>
    <col min="10271" max="10496" width="4.140625" style="4"/>
    <col min="10497" max="10497" width="2.28515625" style="4" customWidth="1"/>
    <col min="10498" max="10498" width="4" style="4" customWidth="1"/>
    <col min="10499" max="10500" width="3.85546875" style="4" customWidth="1"/>
    <col min="10501" max="10501" width="4" style="4" customWidth="1"/>
    <col min="10502" max="10502" width="1.28515625" style="4" customWidth="1"/>
    <col min="10503" max="10506" width="4.140625" style="4"/>
    <col min="10507" max="10507" width="0.85546875" style="4" customWidth="1"/>
    <col min="10508" max="10512" width="4.5703125" style="4" customWidth="1"/>
    <col min="10513" max="10513" width="4.140625" style="4"/>
    <col min="10514" max="10514" width="5.85546875" style="4" customWidth="1"/>
    <col min="10515" max="10515" width="4.42578125" style="4" customWidth="1"/>
    <col min="10516" max="10516" width="6.140625" style="4" customWidth="1"/>
    <col min="10517" max="10517" width="4.5703125" style="4" customWidth="1"/>
    <col min="10518" max="10518" width="4.140625" style="4"/>
    <col min="10519" max="10519" width="4.7109375" style="4" customWidth="1"/>
    <col min="10520" max="10520" width="9.42578125" style="4" customWidth="1"/>
    <col min="10521" max="10525" width="3.5703125" style="4" customWidth="1"/>
    <col min="10526" max="10526" width="1.140625" style="4" customWidth="1"/>
    <col min="10527" max="10752" width="4.140625" style="4"/>
    <col min="10753" max="10753" width="2.28515625" style="4" customWidth="1"/>
    <col min="10754" max="10754" width="4" style="4" customWidth="1"/>
    <col min="10755" max="10756" width="3.85546875" style="4" customWidth="1"/>
    <col min="10757" max="10757" width="4" style="4" customWidth="1"/>
    <col min="10758" max="10758" width="1.28515625" style="4" customWidth="1"/>
    <col min="10759" max="10762" width="4.140625" style="4"/>
    <col min="10763" max="10763" width="0.85546875" style="4" customWidth="1"/>
    <col min="10764" max="10768" width="4.5703125" style="4" customWidth="1"/>
    <col min="10769" max="10769" width="4.140625" style="4"/>
    <col min="10770" max="10770" width="5.85546875" style="4" customWidth="1"/>
    <col min="10771" max="10771" width="4.42578125" style="4" customWidth="1"/>
    <col min="10772" max="10772" width="6.140625" style="4" customWidth="1"/>
    <col min="10773" max="10773" width="4.5703125" style="4" customWidth="1"/>
    <col min="10774" max="10774" width="4.140625" style="4"/>
    <col min="10775" max="10775" width="4.7109375" style="4" customWidth="1"/>
    <col min="10776" max="10776" width="9.42578125" style="4" customWidth="1"/>
    <col min="10777" max="10781" width="3.5703125" style="4" customWidth="1"/>
    <col min="10782" max="10782" width="1.140625" style="4" customWidth="1"/>
    <col min="10783" max="11008" width="4.140625" style="4"/>
    <col min="11009" max="11009" width="2.28515625" style="4" customWidth="1"/>
    <col min="11010" max="11010" width="4" style="4" customWidth="1"/>
    <col min="11011" max="11012" width="3.85546875" style="4" customWidth="1"/>
    <col min="11013" max="11013" width="4" style="4" customWidth="1"/>
    <col min="11014" max="11014" width="1.28515625" style="4" customWidth="1"/>
    <col min="11015" max="11018" width="4.140625" style="4"/>
    <col min="11019" max="11019" width="0.85546875" style="4" customWidth="1"/>
    <col min="11020" max="11024" width="4.5703125" style="4" customWidth="1"/>
    <col min="11025" max="11025" width="4.140625" style="4"/>
    <col min="11026" max="11026" width="5.85546875" style="4" customWidth="1"/>
    <col min="11027" max="11027" width="4.42578125" style="4" customWidth="1"/>
    <col min="11028" max="11028" width="6.140625" style="4" customWidth="1"/>
    <col min="11029" max="11029" width="4.5703125" style="4" customWidth="1"/>
    <col min="11030" max="11030" width="4.140625" style="4"/>
    <col min="11031" max="11031" width="4.7109375" style="4" customWidth="1"/>
    <col min="11032" max="11032" width="9.42578125" style="4" customWidth="1"/>
    <col min="11033" max="11037" width="3.5703125" style="4" customWidth="1"/>
    <col min="11038" max="11038" width="1.140625" style="4" customWidth="1"/>
    <col min="11039" max="11264" width="4.140625" style="4"/>
    <col min="11265" max="11265" width="2.28515625" style="4" customWidth="1"/>
    <col min="11266" max="11266" width="4" style="4" customWidth="1"/>
    <col min="11267" max="11268" width="3.85546875" style="4" customWidth="1"/>
    <col min="11269" max="11269" width="4" style="4" customWidth="1"/>
    <col min="11270" max="11270" width="1.28515625" style="4" customWidth="1"/>
    <col min="11271" max="11274" width="4.140625" style="4"/>
    <col min="11275" max="11275" width="0.85546875" style="4" customWidth="1"/>
    <col min="11276" max="11280" width="4.5703125" style="4" customWidth="1"/>
    <col min="11281" max="11281" width="4.140625" style="4"/>
    <col min="11282" max="11282" width="5.85546875" style="4" customWidth="1"/>
    <col min="11283" max="11283" width="4.42578125" style="4" customWidth="1"/>
    <col min="11284" max="11284" width="6.140625" style="4" customWidth="1"/>
    <col min="11285" max="11285" width="4.5703125" style="4" customWidth="1"/>
    <col min="11286" max="11286" width="4.140625" style="4"/>
    <col min="11287" max="11287" width="4.7109375" style="4" customWidth="1"/>
    <col min="11288" max="11288" width="9.42578125" style="4" customWidth="1"/>
    <col min="11289" max="11293" width="3.5703125" style="4" customWidth="1"/>
    <col min="11294" max="11294" width="1.140625" style="4" customWidth="1"/>
    <col min="11295" max="11520" width="4.140625" style="4"/>
    <col min="11521" max="11521" width="2.28515625" style="4" customWidth="1"/>
    <col min="11522" max="11522" width="4" style="4" customWidth="1"/>
    <col min="11523" max="11524" width="3.85546875" style="4" customWidth="1"/>
    <col min="11525" max="11525" width="4" style="4" customWidth="1"/>
    <col min="11526" max="11526" width="1.28515625" style="4" customWidth="1"/>
    <col min="11527" max="11530" width="4.140625" style="4"/>
    <col min="11531" max="11531" width="0.85546875" style="4" customWidth="1"/>
    <col min="11532" max="11536" width="4.5703125" style="4" customWidth="1"/>
    <col min="11537" max="11537" width="4.140625" style="4"/>
    <col min="11538" max="11538" width="5.85546875" style="4" customWidth="1"/>
    <col min="11539" max="11539" width="4.42578125" style="4" customWidth="1"/>
    <col min="11540" max="11540" width="6.140625" style="4" customWidth="1"/>
    <col min="11541" max="11541" width="4.5703125" style="4" customWidth="1"/>
    <col min="11542" max="11542" width="4.140625" style="4"/>
    <col min="11543" max="11543" width="4.7109375" style="4" customWidth="1"/>
    <col min="11544" max="11544" width="9.42578125" style="4" customWidth="1"/>
    <col min="11545" max="11549" width="3.5703125" style="4" customWidth="1"/>
    <col min="11550" max="11550" width="1.140625" style="4" customWidth="1"/>
    <col min="11551" max="11776" width="4.140625" style="4"/>
    <col min="11777" max="11777" width="2.28515625" style="4" customWidth="1"/>
    <col min="11778" max="11778" width="4" style="4" customWidth="1"/>
    <col min="11779" max="11780" width="3.85546875" style="4" customWidth="1"/>
    <col min="11781" max="11781" width="4" style="4" customWidth="1"/>
    <col min="11782" max="11782" width="1.28515625" style="4" customWidth="1"/>
    <col min="11783" max="11786" width="4.140625" style="4"/>
    <col min="11787" max="11787" width="0.85546875" style="4" customWidth="1"/>
    <col min="11788" max="11792" width="4.5703125" style="4" customWidth="1"/>
    <col min="11793" max="11793" width="4.140625" style="4"/>
    <col min="11794" max="11794" width="5.85546875" style="4" customWidth="1"/>
    <col min="11795" max="11795" width="4.42578125" style="4" customWidth="1"/>
    <col min="11796" max="11796" width="6.140625" style="4" customWidth="1"/>
    <col min="11797" max="11797" width="4.5703125" style="4" customWidth="1"/>
    <col min="11798" max="11798" width="4.140625" style="4"/>
    <col min="11799" max="11799" width="4.7109375" style="4" customWidth="1"/>
    <col min="11800" max="11800" width="9.42578125" style="4" customWidth="1"/>
    <col min="11801" max="11805" width="3.5703125" style="4" customWidth="1"/>
    <col min="11806" max="11806" width="1.140625" style="4" customWidth="1"/>
    <col min="11807" max="12032" width="4.140625" style="4"/>
    <col min="12033" max="12033" width="2.28515625" style="4" customWidth="1"/>
    <col min="12034" max="12034" width="4" style="4" customWidth="1"/>
    <col min="12035" max="12036" width="3.85546875" style="4" customWidth="1"/>
    <col min="12037" max="12037" width="4" style="4" customWidth="1"/>
    <col min="12038" max="12038" width="1.28515625" style="4" customWidth="1"/>
    <col min="12039" max="12042" width="4.140625" style="4"/>
    <col min="12043" max="12043" width="0.85546875" style="4" customWidth="1"/>
    <col min="12044" max="12048" width="4.5703125" style="4" customWidth="1"/>
    <col min="12049" max="12049" width="4.140625" style="4"/>
    <col min="12050" max="12050" width="5.85546875" style="4" customWidth="1"/>
    <col min="12051" max="12051" width="4.42578125" style="4" customWidth="1"/>
    <col min="12052" max="12052" width="6.140625" style="4" customWidth="1"/>
    <col min="12053" max="12053" width="4.5703125" style="4" customWidth="1"/>
    <col min="12054" max="12054" width="4.140625" style="4"/>
    <col min="12055" max="12055" width="4.7109375" style="4" customWidth="1"/>
    <col min="12056" max="12056" width="9.42578125" style="4" customWidth="1"/>
    <col min="12057" max="12061" width="3.5703125" style="4" customWidth="1"/>
    <col min="12062" max="12062" width="1.140625" style="4" customWidth="1"/>
    <col min="12063" max="12288" width="4.140625" style="4"/>
    <col min="12289" max="12289" width="2.28515625" style="4" customWidth="1"/>
    <col min="12290" max="12290" width="4" style="4" customWidth="1"/>
    <col min="12291" max="12292" width="3.85546875" style="4" customWidth="1"/>
    <col min="12293" max="12293" width="4" style="4" customWidth="1"/>
    <col min="12294" max="12294" width="1.28515625" style="4" customWidth="1"/>
    <col min="12295" max="12298" width="4.140625" style="4"/>
    <col min="12299" max="12299" width="0.85546875" style="4" customWidth="1"/>
    <col min="12300" max="12304" width="4.5703125" style="4" customWidth="1"/>
    <col min="12305" max="12305" width="4.140625" style="4"/>
    <col min="12306" max="12306" width="5.85546875" style="4" customWidth="1"/>
    <col min="12307" max="12307" width="4.42578125" style="4" customWidth="1"/>
    <col min="12308" max="12308" width="6.140625" style="4" customWidth="1"/>
    <col min="12309" max="12309" width="4.5703125" style="4" customWidth="1"/>
    <col min="12310" max="12310" width="4.140625" style="4"/>
    <col min="12311" max="12311" width="4.7109375" style="4" customWidth="1"/>
    <col min="12312" max="12312" width="9.42578125" style="4" customWidth="1"/>
    <col min="12313" max="12317" width="3.5703125" style="4" customWidth="1"/>
    <col min="12318" max="12318" width="1.140625" style="4" customWidth="1"/>
    <col min="12319" max="12544" width="4.140625" style="4"/>
    <col min="12545" max="12545" width="2.28515625" style="4" customWidth="1"/>
    <col min="12546" max="12546" width="4" style="4" customWidth="1"/>
    <col min="12547" max="12548" width="3.85546875" style="4" customWidth="1"/>
    <col min="12549" max="12549" width="4" style="4" customWidth="1"/>
    <col min="12550" max="12550" width="1.28515625" style="4" customWidth="1"/>
    <col min="12551" max="12554" width="4.140625" style="4"/>
    <col min="12555" max="12555" width="0.85546875" style="4" customWidth="1"/>
    <col min="12556" max="12560" width="4.5703125" style="4" customWidth="1"/>
    <col min="12561" max="12561" width="4.140625" style="4"/>
    <col min="12562" max="12562" width="5.85546875" style="4" customWidth="1"/>
    <col min="12563" max="12563" width="4.42578125" style="4" customWidth="1"/>
    <col min="12564" max="12564" width="6.140625" style="4" customWidth="1"/>
    <col min="12565" max="12565" width="4.5703125" style="4" customWidth="1"/>
    <col min="12566" max="12566" width="4.140625" style="4"/>
    <col min="12567" max="12567" width="4.7109375" style="4" customWidth="1"/>
    <col min="12568" max="12568" width="9.42578125" style="4" customWidth="1"/>
    <col min="12569" max="12573" width="3.5703125" style="4" customWidth="1"/>
    <col min="12574" max="12574" width="1.140625" style="4" customWidth="1"/>
    <col min="12575" max="12800" width="4.140625" style="4"/>
    <col min="12801" max="12801" width="2.28515625" style="4" customWidth="1"/>
    <col min="12802" max="12802" width="4" style="4" customWidth="1"/>
    <col min="12803" max="12804" width="3.85546875" style="4" customWidth="1"/>
    <col min="12805" max="12805" width="4" style="4" customWidth="1"/>
    <col min="12806" max="12806" width="1.28515625" style="4" customWidth="1"/>
    <col min="12807" max="12810" width="4.140625" style="4"/>
    <col min="12811" max="12811" width="0.85546875" style="4" customWidth="1"/>
    <col min="12812" max="12816" width="4.5703125" style="4" customWidth="1"/>
    <col min="12817" max="12817" width="4.140625" style="4"/>
    <col min="12818" max="12818" width="5.85546875" style="4" customWidth="1"/>
    <col min="12819" max="12819" width="4.42578125" style="4" customWidth="1"/>
    <col min="12820" max="12820" width="6.140625" style="4" customWidth="1"/>
    <col min="12821" max="12821" width="4.5703125" style="4" customWidth="1"/>
    <col min="12822" max="12822" width="4.140625" style="4"/>
    <col min="12823" max="12823" width="4.7109375" style="4" customWidth="1"/>
    <col min="12824" max="12824" width="9.42578125" style="4" customWidth="1"/>
    <col min="12825" max="12829" width="3.5703125" style="4" customWidth="1"/>
    <col min="12830" max="12830" width="1.140625" style="4" customWidth="1"/>
    <col min="12831" max="13056" width="4.140625" style="4"/>
    <col min="13057" max="13057" width="2.28515625" style="4" customWidth="1"/>
    <col min="13058" max="13058" width="4" style="4" customWidth="1"/>
    <col min="13059" max="13060" width="3.85546875" style="4" customWidth="1"/>
    <col min="13061" max="13061" width="4" style="4" customWidth="1"/>
    <col min="13062" max="13062" width="1.28515625" style="4" customWidth="1"/>
    <col min="13063" max="13066" width="4.140625" style="4"/>
    <col min="13067" max="13067" width="0.85546875" style="4" customWidth="1"/>
    <col min="13068" max="13072" width="4.5703125" style="4" customWidth="1"/>
    <col min="13073" max="13073" width="4.140625" style="4"/>
    <col min="13074" max="13074" width="5.85546875" style="4" customWidth="1"/>
    <col min="13075" max="13075" width="4.42578125" style="4" customWidth="1"/>
    <col min="13076" max="13076" width="6.140625" style="4" customWidth="1"/>
    <col min="13077" max="13077" width="4.5703125" style="4" customWidth="1"/>
    <col min="13078" max="13078" width="4.140625" style="4"/>
    <col min="13079" max="13079" width="4.7109375" style="4" customWidth="1"/>
    <col min="13080" max="13080" width="9.42578125" style="4" customWidth="1"/>
    <col min="13081" max="13085" width="3.5703125" style="4" customWidth="1"/>
    <col min="13086" max="13086" width="1.140625" style="4" customWidth="1"/>
    <col min="13087" max="13312" width="4.140625" style="4"/>
    <col min="13313" max="13313" width="2.28515625" style="4" customWidth="1"/>
    <col min="13314" max="13314" width="4" style="4" customWidth="1"/>
    <col min="13315" max="13316" width="3.85546875" style="4" customWidth="1"/>
    <col min="13317" max="13317" width="4" style="4" customWidth="1"/>
    <col min="13318" max="13318" width="1.28515625" style="4" customWidth="1"/>
    <col min="13319" max="13322" width="4.140625" style="4"/>
    <col min="13323" max="13323" width="0.85546875" style="4" customWidth="1"/>
    <col min="13324" max="13328" width="4.5703125" style="4" customWidth="1"/>
    <col min="13329" max="13329" width="4.140625" style="4"/>
    <col min="13330" max="13330" width="5.85546875" style="4" customWidth="1"/>
    <col min="13331" max="13331" width="4.42578125" style="4" customWidth="1"/>
    <col min="13332" max="13332" width="6.140625" style="4" customWidth="1"/>
    <col min="13333" max="13333" width="4.5703125" style="4" customWidth="1"/>
    <col min="13334" max="13334" width="4.140625" style="4"/>
    <col min="13335" max="13335" width="4.7109375" style="4" customWidth="1"/>
    <col min="13336" max="13336" width="9.42578125" style="4" customWidth="1"/>
    <col min="13337" max="13341" width="3.5703125" style="4" customWidth="1"/>
    <col min="13342" max="13342" width="1.140625" style="4" customWidth="1"/>
    <col min="13343" max="13568" width="4.140625" style="4"/>
    <col min="13569" max="13569" width="2.28515625" style="4" customWidth="1"/>
    <col min="13570" max="13570" width="4" style="4" customWidth="1"/>
    <col min="13571" max="13572" width="3.85546875" style="4" customWidth="1"/>
    <col min="13573" max="13573" width="4" style="4" customWidth="1"/>
    <col min="13574" max="13574" width="1.28515625" style="4" customWidth="1"/>
    <col min="13575" max="13578" width="4.140625" style="4"/>
    <col min="13579" max="13579" width="0.85546875" style="4" customWidth="1"/>
    <col min="13580" max="13584" width="4.5703125" style="4" customWidth="1"/>
    <col min="13585" max="13585" width="4.140625" style="4"/>
    <col min="13586" max="13586" width="5.85546875" style="4" customWidth="1"/>
    <col min="13587" max="13587" width="4.42578125" style="4" customWidth="1"/>
    <col min="13588" max="13588" width="6.140625" style="4" customWidth="1"/>
    <col min="13589" max="13589" width="4.5703125" style="4" customWidth="1"/>
    <col min="13590" max="13590" width="4.140625" style="4"/>
    <col min="13591" max="13591" width="4.7109375" style="4" customWidth="1"/>
    <col min="13592" max="13592" width="9.42578125" style="4" customWidth="1"/>
    <col min="13593" max="13597" width="3.5703125" style="4" customWidth="1"/>
    <col min="13598" max="13598" width="1.140625" style="4" customWidth="1"/>
    <col min="13599" max="13824" width="4.140625" style="4"/>
    <col min="13825" max="13825" width="2.28515625" style="4" customWidth="1"/>
    <col min="13826" max="13826" width="4" style="4" customWidth="1"/>
    <col min="13827" max="13828" width="3.85546875" style="4" customWidth="1"/>
    <col min="13829" max="13829" width="4" style="4" customWidth="1"/>
    <col min="13830" max="13830" width="1.28515625" style="4" customWidth="1"/>
    <col min="13831" max="13834" width="4.140625" style="4"/>
    <col min="13835" max="13835" width="0.85546875" style="4" customWidth="1"/>
    <col min="13836" max="13840" width="4.5703125" style="4" customWidth="1"/>
    <col min="13841" max="13841" width="4.140625" style="4"/>
    <col min="13842" max="13842" width="5.85546875" style="4" customWidth="1"/>
    <col min="13843" max="13843" width="4.42578125" style="4" customWidth="1"/>
    <col min="13844" max="13844" width="6.140625" style="4" customWidth="1"/>
    <col min="13845" max="13845" width="4.5703125" style="4" customWidth="1"/>
    <col min="13846" max="13846" width="4.140625" style="4"/>
    <col min="13847" max="13847" width="4.7109375" style="4" customWidth="1"/>
    <col min="13848" max="13848" width="9.42578125" style="4" customWidth="1"/>
    <col min="13849" max="13853" width="3.5703125" style="4" customWidth="1"/>
    <col min="13854" max="13854" width="1.140625" style="4" customWidth="1"/>
    <col min="13855" max="14080" width="4.140625" style="4"/>
    <col min="14081" max="14081" width="2.28515625" style="4" customWidth="1"/>
    <col min="14082" max="14082" width="4" style="4" customWidth="1"/>
    <col min="14083" max="14084" width="3.85546875" style="4" customWidth="1"/>
    <col min="14085" max="14085" width="4" style="4" customWidth="1"/>
    <col min="14086" max="14086" width="1.28515625" style="4" customWidth="1"/>
    <col min="14087" max="14090" width="4.140625" style="4"/>
    <col min="14091" max="14091" width="0.85546875" style="4" customWidth="1"/>
    <col min="14092" max="14096" width="4.5703125" style="4" customWidth="1"/>
    <col min="14097" max="14097" width="4.140625" style="4"/>
    <col min="14098" max="14098" width="5.85546875" style="4" customWidth="1"/>
    <col min="14099" max="14099" width="4.42578125" style="4" customWidth="1"/>
    <col min="14100" max="14100" width="6.140625" style="4" customWidth="1"/>
    <col min="14101" max="14101" width="4.5703125" style="4" customWidth="1"/>
    <col min="14102" max="14102" width="4.140625" style="4"/>
    <col min="14103" max="14103" width="4.7109375" style="4" customWidth="1"/>
    <col min="14104" max="14104" width="9.42578125" style="4" customWidth="1"/>
    <col min="14105" max="14109" width="3.5703125" style="4" customWidth="1"/>
    <col min="14110" max="14110" width="1.140625" style="4" customWidth="1"/>
    <col min="14111" max="14336" width="4.140625" style="4"/>
    <col min="14337" max="14337" width="2.28515625" style="4" customWidth="1"/>
    <col min="14338" max="14338" width="4" style="4" customWidth="1"/>
    <col min="14339" max="14340" width="3.85546875" style="4" customWidth="1"/>
    <col min="14341" max="14341" width="4" style="4" customWidth="1"/>
    <col min="14342" max="14342" width="1.28515625" style="4" customWidth="1"/>
    <col min="14343" max="14346" width="4.140625" style="4"/>
    <col min="14347" max="14347" width="0.85546875" style="4" customWidth="1"/>
    <col min="14348" max="14352" width="4.5703125" style="4" customWidth="1"/>
    <col min="14353" max="14353" width="4.140625" style="4"/>
    <col min="14354" max="14354" width="5.85546875" style="4" customWidth="1"/>
    <col min="14355" max="14355" width="4.42578125" style="4" customWidth="1"/>
    <col min="14356" max="14356" width="6.140625" style="4" customWidth="1"/>
    <col min="14357" max="14357" width="4.5703125" style="4" customWidth="1"/>
    <col min="14358" max="14358" width="4.140625" style="4"/>
    <col min="14359" max="14359" width="4.7109375" style="4" customWidth="1"/>
    <col min="14360" max="14360" width="9.42578125" style="4" customWidth="1"/>
    <col min="14361" max="14365" width="3.5703125" style="4" customWidth="1"/>
    <col min="14366" max="14366" width="1.140625" style="4" customWidth="1"/>
    <col min="14367" max="14592" width="4.140625" style="4"/>
    <col min="14593" max="14593" width="2.28515625" style="4" customWidth="1"/>
    <col min="14594" max="14594" width="4" style="4" customWidth="1"/>
    <col min="14595" max="14596" width="3.85546875" style="4" customWidth="1"/>
    <col min="14597" max="14597" width="4" style="4" customWidth="1"/>
    <col min="14598" max="14598" width="1.28515625" style="4" customWidth="1"/>
    <col min="14599" max="14602" width="4.140625" style="4"/>
    <col min="14603" max="14603" width="0.85546875" style="4" customWidth="1"/>
    <col min="14604" max="14608" width="4.5703125" style="4" customWidth="1"/>
    <col min="14609" max="14609" width="4.140625" style="4"/>
    <col min="14610" max="14610" width="5.85546875" style="4" customWidth="1"/>
    <col min="14611" max="14611" width="4.42578125" style="4" customWidth="1"/>
    <col min="14612" max="14612" width="6.140625" style="4" customWidth="1"/>
    <col min="14613" max="14613" width="4.5703125" style="4" customWidth="1"/>
    <col min="14614" max="14614" width="4.140625" style="4"/>
    <col min="14615" max="14615" width="4.7109375" style="4" customWidth="1"/>
    <col min="14616" max="14616" width="9.42578125" style="4" customWidth="1"/>
    <col min="14617" max="14621" width="3.5703125" style="4" customWidth="1"/>
    <col min="14622" max="14622" width="1.140625" style="4" customWidth="1"/>
    <col min="14623" max="14848" width="4.140625" style="4"/>
    <col min="14849" max="14849" width="2.28515625" style="4" customWidth="1"/>
    <col min="14850" max="14850" width="4" style="4" customWidth="1"/>
    <col min="14851" max="14852" width="3.85546875" style="4" customWidth="1"/>
    <col min="14853" max="14853" width="4" style="4" customWidth="1"/>
    <col min="14854" max="14854" width="1.28515625" style="4" customWidth="1"/>
    <col min="14855" max="14858" width="4.140625" style="4"/>
    <col min="14859" max="14859" width="0.85546875" style="4" customWidth="1"/>
    <col min="14860" max="14864" width="4.5703125" style="4" customWidth="1"/>
    <col min="14865" max="14865" width="4.140625" style="4"/>
    <col min="14866" max="14866" width="5.85546875" style="4" customWidth="1"/>
    <col min="14867" max="14867" width="4.42578125" style="4" customWidth="1"/>
    <col min="14868" max="14868" width="6.140625" style="4" customWidth="1"/>
    <col min="14869" max="14869" width="4.5703125" style="4" customWidth="1"/>
    <col min="14870" max="14870" width="4.140625" style="4"/>
    <col min="14871" max="14871" width="4.7109375" style="4" customWidth="1"/>
    <col min="14872" max="14872" width="9.42578125" style="4" customWidth="1"/>
    <col min="14873" max="14877" width="3.5703125" style="4" customWidth="1"/>
    <col min="14878" max="14878" width="1.140625" style="4" customWidth="1"/>
    <col min="14879" max="15104" width="4.140625" style="4"/>
    <col min="15105" max="15105" width="2.28515625" style="4" customWidth="1"/>
    <col min="15106" max="15106" width="4" style="4" customWidth="1"/>
    <col min="15107" max="15108" width="3.85546875" style="4" customWidth="1"/>
    <col min="15109" max="15109" width="4" style="4" customWidth="1"/>
    <col min="15110" max="15110" width="1.28515625" style="4" customWidth="1"/>
    <col min="15111" max="15114" width="4.140625" style="4"/>
    <col min="15115" max="15115" width="0.85546875" style="4" customWidth="1"/>
    <col min="15116" max="15120" width="4.5703125" style="4" customWidth="1"/>
    <col min="15121" max="15121" width="4.140625" style="4"/>
    <col min="15122" max="15122" width="5.85546875" style="4" customWidth="1"/>
    <col min="15123" max="15123" width="4.42578125" style="4" customWidth="1"/>
    <col min="15124" max="15124" width="6.140625" style="4" customWidth="1"/>
    <col min="15125" max="15125" width="4.5703125" style="4" customWidth="1"/>
    <col min="15126" max="15126" width="4.140625" style="4"/>
    <col min="15127" max="15127" width="4.7109375" style="4" customWidth="1"/>
    <col min="15128" max="15128" width="9.42578125" style="4" customWidth="1"/>
    <col min="15129" max="15133" width="3.5703125" style="4" customWidth="1"/>
    <col min="15134" max="15134" width="1.140625" style="4" customWidth="1"/>
    <col min="15135" max="15360" width="4.140625" style="4"/>
    <col min="15361" max="15361" width="2.28515625" style="4" customWidth="1"/>
    <col min="15362" max="15362" width="4" style="4" customWidth="1"/>
    <col min="15363" max="15364" width="3.85546875" style="4" customWidth="1"/>
    <col min="15365" max="15365" width="4" style="4" customWidth="1"/>
    <col min="15366" max="15366" width="1.28515625" style="4" customWidth="1"/>
    <col min="15367" max="15370" width="4.140625" style="4"/>
    <col min="15371" max="15371" width="0.85546875" style="4" customWidth="1"/>
    <col min="15372" max="15376" width="4.5703125" style="4" customWidth="1"/>
    <col min="15377" max="15377" width="4.140625" style="4"/>
    <col min="15378" max="15378" width="5.85546875" style="4" customWidth="1"/>
    <col min="15379" max="15379" width="4.42578125" style="4" customWidth="1"/>
    <col min="15380" max="15380" width="6.140625" style="4" customWidth="1"/>
    <col min="15381" max="15381" width="4.5703125" style="4" customWidth="1"/>
    <col min="15382" max="15382" width="4.140625" style="4"/>
    <col min="15383" max="15383" width="4.7109375" style="4" customWidth="1"/>
    <col min="15384" max="15384" width="9.42578125" style="4" customWidth="1"/>
    <col min="15385" max="15389" width="3.5703125" style="4" customWidth="1"/>
    <col min="15390" max="15390" width="1.140625" style="4" customWidth="1"/>
    <col min="15391" max="15616" width="4.140625" style="4"/>
    <col min="15617" max="15617" width="2.28515625" style="4" customWidth="1"/>
    <col min="15618" max="15618" width="4" style="4" customWidth="1"/>
    <col min="15619" max="15620" width="3.85546875" style="4" customWidth="1"/>
    <col min="15621" max="15621" width="4" style="4" customWidth="1"/>
    <col min="15622" max="15622" width="1.28515625" style="4" customWidth="1"/>
    <col min="15623" max="15626" width="4.140625" style="4"/>
    <col min="15627" max="15627" width="0.85546875" style="4" customWidth="1"/>
    <col min="15628" max="15632" width="4.5703125" style="4" customWidth="1"/>
    <col min="15633" max="15633" width="4.140625" style="4"/>
    <col min="15634" max="15634" width="5.85546875" style="4" customWidth="1"/>
    <col min="15635" max="15635" width="4.42578125" style="4" customWidth="1"/>
    <col min="15636" max="15636" width="6.140625" style="4" customWidth="1"/>
    <col min="15637" max="15637" width="4.5703125" style="4" customWidth="1"/>
    <col min="15638" max="15638" width="4.140625" style="4"/>
    <col min="15639" max="15639" width="4.7109375" style="4" customWidth="1"/>
    <col min="15640" max="15640" width="9.42578125" style="4" customWidth="1"/>
    <col min="15641" max="15645" width="3.5703125" style="4" customWidth="1"/>
    <col min="15646" max="15646" width="1.140625" style="4" customWidth="1"/>
    <col min="15647" max="15872" width="4.140625" style="4"/>
    <col min="15873" max="15873" width="2.28515625" style="4" customWidth="1"/>
    <col min="15874" max="15874" width="4" style="4" customWidth="1"/>
    <col min="15875" max="15876" width="3.85546875" style="4" customWidth="1"/>
    <col min="15877" max="15877" width="4" style="4" customWidth="1"/>
    <col min="15878" max="15878" width="1.28515625" style="4" customWidth="1"/>
    <col min="15879" max="15882" width="4.140625" style="4"/>
    <col min="15883" max="15883" width="0.85546875" style="4" customWidth="1"/>
    <col min="15884" max="15888" width="4.5703125" style="4" customWidth="1"/>
    <col min="15889" max="15889" width="4.140625" style="4"/>
    <col min="15890" max="15890" width="5.85546875" style="4" customWidth="1"/>
    <col min="15891" max="15891" width="4.42578125" style="4" customWidth="1"/>
    <col min="15892" max="15892" width="6.140625" style="4" customWidth="1"/>
    <col min="15893" max="15893" width="4.5703125" style="4" customWidth="1"/>
    <col min="15894" max="15894" width="4.140625" style="4"/>
    <col min="15895" max="15895" width="4.7109375" style="4" customWidth="1"/>
    <col min="15896" max="15896" width="9.42578125" style="4" customWidth="1"/>
    <col min="15897" max="15901" width="3.5703125" style="4" customWidth="1"/>
    <col min="15902" max="15902" width="1.140625" style="4" customWidth="1"/>
    <col min="15903" max="16128" width="4.140625" style="4"/>
    <col min="16129" max="16129" width="2.28515625" style="4" customWidth="1"/>
    <col min="16130" max="16130" width="4" style="4" customWidth="1"/>
    <col min="16131" max="16132" width="3.85546875" style="4" customWidth="1"/>
    <col min="16133" max="16133" width="4" style="4" customWidth="1"/>
    <col min="16134" max="16134" width="1.28515625" style="4" customWidth="1"/>
    <col min="16135" max="16138" width="4.140625" style="4"/>
    <col min="16139" max="16139" width="0.85546875" style="4" customWidth="1"/>
    <col min="16140" max="16144" width="4.5703125" style="4" customWidth="1"/>
    <col min="16145" max="16145" width="4.140625" style="4"/>
    <col min="16146" max="16146" width="5.85546875" style="4" customWidth="1"/>
    <col min="16147" max="16147" width="4.42578125" style="4" customWidth="1"/>
    <col min="16148" max="16148" width="6.140625" style="4" customWidth="1"/>
    <col min="16149" max="16149" width="4.5703125" style="4" customWidth="1"/>
    <col min="16150" max="16150" width="4.140625" style="4"/>
    <col min="16151" max="16151" width="4.7109375" style="4" customWidth="1"/>
    <col min="16152" max="16152" width="9.42578125" style="4" customWidth="1"/>
    <col min="16153" max="16157" width="3.5703125" style="4" customWidth="1"/>
    <col min="16158" max="16158" width="1.140625" style="4" customWidth="1"/>
    <col min="16159" max="16384" width="4.140625" style="4"/>
  </cols>
  <sheetData>
    <row r="1" spans="1:30" ht="34.5" customHeight="1" x14ac:dyDescent="0.15">
      <c r="A1" s="5" t="s">
        <v>84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1:30" ht="25.5" customHeight="1" thickBot="1" x14ac:dyDescent="0.2">
      <c r="B2" s="81" t="s">
        <v>76</v>
      </c>
      <c r="W2" s="63"/>
      <c r="X2" s="63"/>
      <c r="Y2" s="63"/>
      <c r="Z2" s="63"/>
      <c r="AA2" s="63"/>
      <c r="AB2" s="63"/>
      <c r="AC2" s="63"/>
    </row>
    <row r="3" spans="1:30" ht="30" customHeight="1" x14ac:dyDescent="0.15">
      <c r="B3" s="82" t="s">
        <v>85</v>
      </c>
      <c r="C3" s="82"/>
      <c r="D3" s="82"/>
      <c r="E3" s="82"/>
      <c r="F3" s="82"/>
      <c r="G3" s="82"/>
      <c r="H3" s="82"/>
      <c r="I3" s="82"/>
      <c r="J3" s="82"/>
      <c r="K3" s="83"/>
      <c r="L3" s="47" t="s">
        <v>86</v>
      </c>
      <c r="M3" s="47"/>
      <c r="N3" s="47"/>
      <c r="O3" s="47"/>
      <c r="P3" s="47"/>
      <c r="Q3" s="47" t="s">
        <v>87</v>
      </c>
      <c r="R3" s="47"/>
      <c r="S3" s="47"/>
      <c r="T3" s="47"/>
      <c r="U3" s="47" t="s">
        <v>88</v>
      </c>
      <c r="V3" s="47"/>
      <c r="W3" s="47"/>
      <c r="X3" s="47"/>
      <c r="Y3" s="48" t="s">
        <v>89</v>
      </c>
      <c r="Z3" s="45"/>
      <c r="AA3" s="45"/>
      <c r="AB3" s="45"/>
      <c r="AC3" s="45"/>
      <c r="AD3" s="45"/>
    </row>
    <row r="4" spans="1:30" s="24" customFormat="1" ht="30" customHeight="1" x14ac:dyDescent="0.15">
      <c r="B4" s="16" t="s">
        <v>90</v>
      </c>
      <c r="C4" s="16"/>
      <c r="D4" s="16"/>
      <c r="E4" s="16"/>
      <c r="G4" s="49" t="s">
        <v>12</v>
      </c>
      <c r="H4" s="49"/>
      <c r="I4" s="49"/>
      <c r="J4" s="49"/>
      <c r="L4" s="84">
        <f>SUM(L5:P7)</f>
        <v>8349321762</v>
      </c>
      <c r="M4" s="85"/>
      <c r="N4" s="85"/>
      <c r="O4" s="85"/>
      <c r="P4" s="85"/>
      <c r="Q4" s="85">
        <f>SUM(Q5:T7)</f>
        <v>122560</v>
      </c>
      <c r="R4" s="85"/>
      <c r="S4" s="85"/>
      <c r="T4" s="85"/>
      <c r="U4" s="85">
        <f>SUM(U5:X7)</f>
        <v>310568</v>
      </c>
      <c r="V4" s="85"/>
      <c r="W4" s="85"/>
      <c r="X4" s="85"/>
      <c r="Y4" s="86"/>
      <c r="Z4" s="86"/>
      <c r="AA4" s="86"/>
      <c r="AB4" s="86"/>
      <c r="AC4" s="86"/>
    </row>
    <row r="5" spans="1:30" ht="30" customHeight="1" x14ac:dyDescent="0.15">
      <c r="B5" s="42"/>
      <c r="C5" s="42"/>
      <c r="D5" s="42"/>
      <c r="E5" s="42"/>
      <c r="G5" s="52" t="s">
        <v>78</v>
      </c>
      <c r="H5" s="52"/>
      <c r="I5" s="52"/>
      <c r="J5" s="52"/>
      <c r="L5" s="87">
        <v>3499967522</v>
      </c>
      <c r="M5" s="79"/>
      <c r="N5" s="79"/>
      <c r="O5" s="79"/>
      <c r="P5" s="79"/>
      <c r="Q5" s="79">
        <v>51376</v>
      </c>
      <c r="R5" s="79"/>
      <c r="S5" s="79"/>
      <c r="T5" s="79"/>
      <c r="U5" s="79">
        <v>130188</v>
      </c>
      <c r="V5" s="79"/>
      <c r="W5" s="79"/>
      <c r="X5" s="79"/>
      <c r="Y5" s="88" t="s">
        <v>91</v>
      </c>
      <c r="Z5" s="88"/>
      <c r="AA5" s="88"/>
      <c r="AB5" s="88"/>
      <c r="AC5" s="88"/>
    </row>
    <row r="6" spans="1:30" ht="30" customHeight="1" x14ac:dyDescent="0.15">
      <c r="B6" s="42"/>
      <c r="C6" s="42"/>
      <c r="D6" s="42"/>
      <c r="E6" s="42"/>
      <c r="G6" s="52" t="s">
        <v>79</v>
      </c>
      <c r="H6" s="52"/>
      <c r="I6" s="52"/>
      <c r="J6" s="52"/>
      <c r="L6" s="87">
        <v>3701744260</v>
      </c>
      <c r="M6" s="79"/>
      <c r="N6" s="79"/>
      <c r="O6" s="79"/>
      <c r="P6" s="79"/>
      <c r="Q6" s="79">
        <v>54338</v>
      </c>
      <c r="R6" s="79"/>
      <c r="S6" s="79"/>
      <c r="T6" s="79"/>
      <c r="U6" s="79">
        <v>137693</v>
      </c>
      <c r="V6" s="79"/>
      <c r="W6" s="79"/>
      <c r="X6" s="79"/>
      <c r="Y6" s="88" t="s">
        <v>92</v>
      </c>
      <c r="Z6" s="88"/>
      <c r="AA6" s="88"/>
      <c r="AB6" s="88"/>
      <c r="AC6" s="88"/>
    </row>
    <row r="7" spans="1:30" ht="30" customHeight="1" x14ac:dyDescent="0.15">
      <c r="B7" s="66"/>
      <c r="C7" s="66"/>
      <c r="D7" s="66"/>
      <c r="E7" s="66"/>
      <c r="F7" s="54"/>
      <c r="G7" s="55" t="s">
        <v>93</v>
      </c>
      <c r="H7" s="55"/>
      <c r="I7" s="55"/>
      <c r="J7" s="55"/>
      <c r="K7" s="33"/>
      <c r="L7" s="87">
        <v>1147609980</v>
      </c>
      <c r="M7" s="79"/>
      <c r="N7" s="79"/>
      <c r="O7" s="79"/>
      <c r="P7" s="79"/>
      <c r="Q7" s="79">
        <v>16846</v>
      </c>
      <c r="R7" s="79"/>
      <c r="S7" s="79"/>
      <c r="T7" s="79"/>
      <c r="U7" s="79">
        <v>42687</v>
      </c>
      <c r="V7" s="79"/>
      <c r="W7" s="79"/>
      <c r="X7" s="79"/>
      <c r="Y7" s="88"/>
      <c r="Z7" s="88"/>
      <c r="AA7" s="88"/>
      <c r="AB7" s="88"/>
      <c r="AC7" s="88"/>
    </row>
    <row r="8" spans="1:30" ht="10.5" customHeight="1" x14ac:dyDescent="0.15">
      <c r="B8" s="16" t="s">
        <v>5</v>
      </c>
      <c r="C8" s="16"/>
      <c r="D8" s="16"/>
      <c r="E8" s="16"/>
      <c r="G8" s="60"/>
      <c r="H8" s="60"/>
      <c r="I8" s="60"/>
      <c r="J8" s="60"/>
      <c r="L8" s="89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1"/>
      <c r="Z8" s="91"/>
      <c r="AA8" s="91"/>
      <c r="AB8" s="91"/>
      <c r="AC8" s="91"/>
    </row>
    <row r="9" spans="1:30" s="24" customFormat="1" ht="30" customHeight="1" x14ac:dyDescent="0.15">
      <c r="B9" s="42"/>
      <c r="C9" s="42"/>
      <c r="D9" s="42"/>
      <c r="E9" s="42"/>
      <c r="G9" s="49" t="s">
        <v>12</v>
      </c>
      <c r="H9" s="49"/>
      <c r="I9" s="49"/>
      <c r="J9" s="49"/>
      <c r="L9" s="84">
        <f>SUM(L10:P12)</f>
        <v>8210771556</v>
      </c>
      <c r="M9" s="85"/>
      <c r="N9" s="85"/>
      <c r="O9" s="85"/>
      <c r="P9" s="85"/>
      <c r="Q9" s="85">
        <f>SUM(Q10:T12)</f>
        <v>119118</v>
      </c>
      <c r="R9" s="85"/>
      <c r="S9" s="85"/>
      <c r="T9" s="85"/>
      <c r="U9" s="85">
        <f>SUM(U10:X12)</f>
        <v>292064</v>
      </c>
      <c r="V9" s="85"/>
      <c r="W9" s="85"/>
      <c r="X9" s="85"/>
      <c r="Y9" s="86"/>
      <c r="Z9" s="86"/>
      <c r="AA9" s="86"/>
      <c r="AB9" s="86"/>
      <c r="AC9" s="86"/>
    </row>
    <row r="10" spans="1:30" ht="30" customHeight="1" x14ac:dyDescent="0.15">
      <c r="B10" s="42"/>
      <c r="C10" s="42"/>
      <c r="D10" s="42"/>
      <c r="E10" s="42"/>
      <c r="G10" s="52" t="s">
        <v>78</v>
      </c>
      <c r="H10" s="52"/>
      <c r="I10" s="52"/>
      <c r="J10" s="52"/>
      <c r="L10" s="87">
        <v>3597924325</v>
      </c>
      <c r="M10" s="79"/>
      <c r="N10" s="79"/>
      <c r="O10" s="79"/>
      <c r="P10" s="79"/>
      <c r="Q10" s="79">
        <v>52197</v>
      </c>
      <c r="R10" s="79"/>
      <c r="S10" s="79"/>
      <c r="T10" s="79"/>
      <c r="U10" s="79">
        <v>127981</v>
      </c>
      <c r="V10" s="79"/>
      <c r="W10" s="79"/>
      <c r="X10" s="79"/>
      <c r="Y10" s="88" t="s">
        <v>94</v>
      </c>
      <c r="Z10" s="88"/>
      <c r="AA10" s="88"/>
      <c r="AB10" s="88"/>
      <c r="AC10" s="88"/>
    </row>
    <row r="11" spans="1:30" ht="30" customHeight="1" x14ac:dyDescent="0.15">
      <c r="B11" s="42"/>
      <c r="C11" s="42"/>
      <c r="D11" s="42"/>
      <c r="E11" s="42"/>
      <c r="G11" s="52" t="s">
        <v>79</v>
      </c>
      <c r="H11" s="52"/>
      <c r="I11" s="52"/>
      <c r="J11" s="52"/>
      <c r="L11" s="87">
        <v>3498006245</v>
      </c>
      <c r="M11" s="79"/>
      <c r="N11" s="79"/>
      <c r="O11" s="79"/>
      <c r="P11" s="79"/>
      <c r="Q11" s="79">
        <v>50747</v>
      </c>
      <c r="R11" s="79"/>
      <c r="S11" s="79"/>
      <c r="T11" s="79"/>
      <c r="U11" s="79">
        <v>124427</v>
      </c>
      <c r="V11" s="79"/>
      <c r="W11" s="79"/>
      <c r="X11" s="79"/>
      <c r="Y11" s="88" t="s">
        <v>95</v>
      </c>
      <c r="Z11" s="88"/>
      <c r="AA11" s="88"/>
      <c r="AB11" s="88"/>
      <c r="AC11" s="88"/>
    </row>
    <row r="12" spans="1:30" ht="30" customHeight="1" x14ac:dyDescent="0.15">
      <c r="B12" s="66"/>
      <c r="C12" s="66"/>
      <c r="D12" s="66"/>
      <c r="E12" s="66"/>
      <c r="F12" s="54"/>
      <c r="G12" s="55" t="s">
        <v>93</v>
      </c>
      <c r="H12" s="55"/>
      <c r="I12" s="55"/>
      <c r="J12" s="55"/>
      <c r="K12" s="33"/>
      <c r="L12" s="87">
        <v>1114840986</v>
      </c>
      <c r="M12" s="79"/>
      <c r="N12" s="79"/>
      <c r="O12" s="79"/>
      <c r="P12" s="79"/>
      <c r="Q12" s="79">
        <v>16174</v>
      </c>
      <c r="R12" s="79"/>
      <c r="S12" s="79"/>
      <c r="T12" s="79"/>
      <c r="U12" s="79">
        <v>39656</v>
      </c>
      <c r="V12" s="79"/>
      <c r="W12" s="79"/>
      <c r="X12" s="79"/>
      <c r="Y12" s="88"/>
      <c r="Z12" s="88"/>
      <c r="AA12" s="88"/>
      <c r="AB12" s="88"/>
      <c r="AC12" s="88"/>
    </row>
    <row r="13" spans="1:30" ht="10.5" customHeight="1" x14ac:dyDescent="0.15">
      <c r="B13" s="16" t="s">
        <v>96</v>
      </c>
      <c r="C13" s="16"/>
      <c r="D13" s="16"/>
      <c r="E13" s="16"/>
      <c r="G13" s="60"/>
      <c r="H13" s="60"/>
      <c r="I13" s="60"/>
      <c r="J13" s="60"/>
      <c r="L13" s="89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1"/>
      <c r="Z13" s="91"/>
      <c r="AA13" s="91"/>
      <c r="AB13" s="91"/>
      <c r="AC13" s="91"/>
    </row>
    <row r="14" spans="1:30" s="24" customFormat="1" ht="30" customHeight="1" x14ac:dyDescent="0.15">
      <c r="B14" s="42"/>
      <c r="C14" s="42"/>
      <c r="D14" s="42"/>
      <c r="E14" s="42"/>
      <c r="G14" s="49" t="s">
        <v>12</v>
      </c>
      <c r="H14" s="49"/>
      <c r="I14" s="49"/>
      <c r="J14" s="49"/>
      <c r="L14" s="84">
        <f>SUM(L15:P17)</f>
        <v>8354735319</v>
      </c>
      <c r="M14" s="85"/>
      <c r="N14" s="85"/>
      <c r="O14" s="85"/>
      <c r="P14" s="85"/>
      <c r="Q14" s="85">
        <f>SUM(Q15:T17)</f>
        <v>123653</v>
      </c>
      <c r="R14" s="85"/>
      <c r="S14" s="85"/>
      <c r="T14" s="85"/>
      <c r="U14" s="85">
        <f>SUM(U15:X17)</f>
        <v>299067</v>
      </c>
      <c r="V14" s="85"/>
      <c r="W14" s="85"/>
      <c r="X14" s="85"/>
      <c r="Y14" s="86"/>
      <c r="Z14" s="86"/>
      <c r="AA14" s="86"/>
      <c r="AB14" s="86"/>
      <c r="AC14" s="86"/>
    </row>
    <row r="15" spans="1:30" ht="30" customHeight="1" x14ac:dyDescent="0.15">
      <c r="B15" s="42"/>
      <c r="C15" s="42"/>
      <c r="D15" s="42"/>
      <c r="E15" s="42"/>
      <c r="G15" s="52" t="s">
        <v>78</v>
      </c>
      <c r="H15" s="52"/>
      <c r="I15" s="52"/>
      <c r="J15" s="52"/>
      <c r="L15" s="87">
        <v>3719723070</v>
      </c>
      <c r="M15" s="79"/>
      <c r="N15" s="79"/>
      <c r="O15" s="79"/>
      <c r="P15" s="79"/>
      <c r="Q15" s="79">
        <v>55053</v>
      </c>
      <c r="R15" s="79"/>
      <c r="S15" s="79"/>
      <c r="T15" s="79"/>
      <c r="U15" s="79">
        <v>133152</v>
      </c>
      <c r="V15" s="79"/>
      <c r="W15" s="79"/>
      <c r="X15" s="79"/>
      <c r="Y15" s="88" t="s">
        <v>97</v>
      </c>
      <c r="Z15" s="88"/>
      <c r="AA15" s="88"/>
      <c r="AB15" s="88"/>
      <c r="AC15" s="88"/>
    </row>
    <row r="16" spans="1:30" ht="30" customHeight="1" x14ac:dyDescent="0.15">
      <c r="B16" s="42"/>
      <c r="C16" s="42"/>
      <c r="D16" s="42"/>
      <c r="E16" s="42"/>
      <c r="G16" s="52" t="s">
        <v>79</v>
      </c>
      <c r="H16" s="52"/>
      <c r="I16" s="52"/>
      <c r="J16" s="52"/>
      <c r="L16" s="87">
        <v>3470669700</v>
      </c>
      <c r="M16" s="79"/>
      <c r="N16" s="79"/>
      <c r="O16" s="79"/>
      <c r="P16" s="79"/>
      <c r="Q16" s="79">
        <v>51367</v>
      </c>
      <c r="R16" s="79"/>
      <c r="S16" s="79"/>
      <c r="T16" s="79"/>
      <c r="U16" s="79">
        <v>124236</v>
      </c>
      <c r="V16" s="79"/>
      <c r="W16" s="79"/>
      <c r="X16" s="79"/>
      <c r="Y16" s="88" t="s">
        <v>98</v>
      </c>
      <c r="Z16" s="88"/>
      <c r="AA16" s="88"/>
      <c r="AB16" s="88"/>
      <c r="AC16" s="88"/>
    </row>
    <row r="17" spans="2:30" ht="30" customHeight="1" x14ac:dyDescent="0.15">
      <c r="B17" s="66"/>
      <c r="C17" s="66"/>
      <c r="D17" s="66"/>
      <c r="E17" s="66"/>
      <c r="F17" s="54"/>
      <c r="G17" s="55" t="s">
        <v>93</v>
      </c>
      <c r="H17" s="55"/>
      <c r="I17" s="55"/>
      <c r="J17" s="55"/>
      <c r="K17" s="33"/>
      <c r="L17" s="87">
        <v>1164342549</v>
      </c>
      <c r="M17" s="79"/>
      <c r="N17" s="79"/>
      <c r="O17" s="79"/>
      <c r="P17" s="79"/>
      <c r="Q17" s="79">
        <v>17233</v>
      </c>
      <c r="R17" s="79"/>
      <c r="S17" s="79"/>
      <c r="T17" s="79"/>
      <c r="U17" s="79">
        <v>41679</v>
      </c>
      <c r="V17" s="79"/>
      <c r="W17" s="79"/>
      <c r="X17" s="79"/>
      <c r="Y17" s="88"/>
      <c r="Z17" s="88"/>
      <c r="AA17" s="88"/>
      <c r="AB17" s="88"/>
      <c r="AC17" s="88"/>
    </row>
    <row r="18" spans="2:30" ht="10.5" customHeight="1" x14ac:dyDescent="0.15">
      <c r="B18" s="16" t="s">
        <v>99</v>
      </c>
      <c r="C18" s="16"/>
      <c r="D18" s="16"/>
      <c r="E18" s="16"/>
      <c r="G18" s="60"/>
      <c r="H18" s="60"/>
      <c r="I18" s="60"/>
      <c r="J18" s="60"/>
      <c r="L18" s="89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1"/>
      <c r="Z18" s="91"/>
      <c r="AA18" s="91"/>
      <c r="AB18" s="91"/>
      <c r="AC18" s="91"/>
    </row>
    <row r="19" spans="2:30" s="24" customFormat="1" ht="30" customHeight="1" x14ac:dyDescent="0.15">
      <c r="B19" s="42"/>
      <c r="C19" s="42"/>
      <c r="D19" s="42"/>
      <c r="E19" s="42"/>
      <c r="G19" s="49" t="s">
        <v>12</v>
      </c>
      <c r="H19" s="49"/>
      <c r="I19" s="49"/>
      <c r="J19" s="49"/>
      <c r="L19" s="84">
        <f>SUM(L20:P22)</f>
        <v>8228764418</v>
      </c>
      <c r="M19" s="85"/>
      <c r="N19" s="85"/>
      <c r="O19" s="85"/>
      <c r="P19" s="85"/>
      <c r="Q19" s="85">
        <f>SUM(Q20:T22)</f>
        <v>123903</v>
      </c>
      <c r="R19" s="85"/>
      <c r="S19" s="85"/>
      <c r="T19" s="85"/>
      <c r="U19" s="85">
        <f>SUM(U20:X22)</f>
        <v>295999</v>
      </c>
      <c r="V19" s="85"/>
      <c r="W19" s="85"/>
      <c r="X19" s="85"/>
      <c r="Y19" s="86"/>
      <c r="Z19" s="86"/>
      <c r="AA19" s="86"/>
      <c r="AB19" s="86"/>
      <c r="AC19" s="86"/>
    </row>
    <row r="20" spans="2:30" ht="30" customHeight="1" x14ac:dyDescent="0.15">
      <c r="B20" s="42"/>
      <c r="C20" s="42"/>
      <c r="D20" s="42"/>
      <c r="E20" s="42"/>
      <c r="G20" s="52" t="s">
        <v>78</v>
      </c>
      <c r="H20" s="52"/>
      <c r="I20" s="52"/>
      <c r="J20" s="52"/>
      <c r="L20" s="87">
        <v>3622215371</v>
      </c>
      <c r="M20" s="79"/>
      <c r="N20" s="79"/>
      <c r="O20" s="79"/>
      <c r="P20" s="79"/>
      <c r="Q20" s="79">
        <v>54541</v>
      </c>
      <c r="R20" s="79"/>
      <c r="S20" s="79"/>
      <c r="T20" s="79"/>
      <c r="U20" s="79">
        <v>130296</v>
      </c>
      <c r="V20" s="79"/>
      <c r="W20" s="79"/>
      <c r="X20" s="79"/>
      <c r="Y20" s="88" t="s">
        <v>100</v>
      </c>
      <c r="Z20" s="88"/>
      <c r="AA20" s="88"/>
      <c r="AB20" s="88"/>
      <c r="AC20" s="88"/>
    </row>
    <row r="21" spans="2:30" ht="30" customHeight="1" x14ac:dyDescent="0.15">
      <c r="B21" s="42"/>
      <c r="C21" s="42"/>
      <c r="D21" s="42"/>
      <c r="E21" s="42"/>
      <c r="G21" s="52" t="s">
        <v>79</v>
      </c>
      <c r="H21" s="52"/>
      <c r="I21" s="52"/>
      <c r="J21" s="52"/>
      <c r="L21" s="87">
        <v>3470995427</v>
      </c>
      <c r="M21" s="79"/>
      <c r="N21" s="79"/>
      <c r="O21" s="79"/>
      <c r="P21" s="79"/>
      <c r="Q21" s="79">
        <v>52264</v>
      </c>
      <c r="R21" s="79"/>
      <c r="S21" s="79"/>
      <c r="T21" s="79"/>
      <c r="U21" s="79">
        <v>124856</v>
      </c>
      <c r="V21" s="79"/>
      <c r="W21" s="79"/>
      <c r="X21" s="79"/>
      <c r="Y21" s="88" t="s">
        <v>101</v>
      </c>
      <c r="Z21" s="88"/>
      <c r="AA21" s="88"/>
      <c r="AB21" s="88"/>
      <c r="AC21" s="88"/>
    </row>
    <row r="22" spans="2:30" ht="30" customHeight="1" x14ac:dyDescent="0.15">
      <c r="B22" s="66"/>
      <c r="C22" s="66"/>
      <c r="D22" s="66"/>
      <c r="E22" s="66"/>
      <c r="F22" s="54"/>
      <c r="G22" s="55" t="s">
        <v>93</v>
      </c>
      <c r="H22" s="55"/>
      <c r="I22" s="55"/>
      <c r="J22" s="55"/>
      <c r="K22" s="54"/>
      <c r="L22" s="87">
        <v>1135553620</v>
      </c>
      <c r="M22" s="79"/>
      <c r="N22" s="79"/>
      <c r="O22" s="79"/>
      <c r="P22" s="79"/>
      <c r="Q22" s="79">
        <v>17098</v>
      </c>
      <c r="R22" s="79"/>
      <c r="S22" s="79"/>
      <c r="T22" s="79"/>
      <c r="U22" s="79">
        <v>40847</v>
      </c>
      <c r="V22" s="79"/>
      <c r="W22" s="79"/>
      <c r="X22" s="79"/>
      <c r="Y22" s="88"/>
      <c r="Z22" s="88"/>
      <c r="AA22" s="88"/>
      <c r="AB22" s="88"/>
      <c r="AC22" s="88"/>
    </row>
    <row r="23" spans="2:30" ht="11.25" customHeight="1" x14ac:dyDescent="0.15">
      <c r="B23" s="16" t="s">
        <v>102</v>
      </c>
      <c r="C23" s="16"/>
      <c r="D23" s="16"/>
      <c r="E23" s="16"/>
      <c r="G23" s="60"/>
      <c r="H23" s="60"/>
      <c r="I23" s="60"/>
      <c r="J23" s="60"/>
      <c r="L23" s="89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1"/>
      <c r="Z23" s="91"/>
      <c r="AA23" s="91"/>
      <c r="AB23" s="91"/>
      <c r="AC23" s="91"/>
    </row>
    <row r="24" spans="2:30" s="24" customFormat="1" ht="30" customHeight="1" x14ac:dyDescent="0.15">
      <c r="B24" s="42"/>
      <c r="C24" s="42"/>
      <c r="D24" s="42"/>
      <c r="E24" s="42"/>
      <c r="G24" s="49" t="s">
        <v>12</v>
      </c>
      <c r="H24" s="49"/>
      <c r="I24" s="49"/>
      <c r="J24" s="49"/>
      <c r="L24" s="84">
        <f>SUM(L25:P27)</f>
        <v>7951083253</v>
      </c>
      <c r="M24" s="85"/>
      <c r="N24" s="85"/>
      <c r="O24" s="85"/>
      <c r="P24" s="85"/>
      <c r="Q24" s="85">
        <f>SUM(Q25:T27)</f>
        <v>122343</v>
      </c>
      <c r="R24" s="85"/>
      <c r="S24" s="85"/>
      <c r="T24" s="85"/>
      <c r="U24" s="85">
        <f>SUM(U25:X27)</f>
        <v>288230</v>
      </c>
      <c r="V24" s="85"/>
      <c r="W24" s="85"/>
      <c r="X24" s="85"/>
      <c r="Y24" s="86"/>
      <c r="Z24" s="86"/>
      <c r="AA24" s="86"/>
      <c r="AB24" s="86"/>
      <c r="AC24" s="86"/>
    </row>
    <row r="25" spans="2:30" ht="30" customHeight="1" x14ac:dyDescent="0.15">
      <c r="B25" s="42"/>
      <c r="C25" s="42"/>
      <c r="D25" s="42"/>
      <c r="E25" s="42"/>
      <c r="G25" s="52" t="s">
        <v>78</v>
      </c>
      <c r="H25" s="52"/>
      <c r="I25" s="52"/>
      <c r="J25" s="52"/>
      <c r="L25" s="87">
        <v>3415579670</v>
      </c>
      <c r="M25" s="79"/>
      <c r="N25" s="79"/>
      <c r="O25" s="79"/>
      <c r="P25" s="79"/>
      <c r="Q25" s="79">
        <v>52555</v>
      </c>
      <c r="R25" s="79"/>
      <c r="S25" s="79"/>
      <c r="T25" s="79"/>
      <c r="U25" s="79">
        <v>123816</v>
      </c>
      <c r="V25" s="79"/>
      <c r="W25" s="79"/>
      <c r="X25" s="79"/>
      <c r="Y25" s="88" t="s">
        <v>103</v>
      </c>
      <c r="Z25" s="88"/>
      <c r="AA25" s="88"/>
      <c r="AB25" s="88"/>
      <c r="AC25" s="88"/>
    </row>
    <row r="26" spans="2:30" ht="30" customHeight="1" x14ac:dyDescent="0.15">
      <c r="B26" s="42"/>
      <c r="C26" s="42"/>
      <c r="D26" s="42"/>
      <c r="E26" s="42"/>
      <c r="G26" s="52" t="s">
        <v>79</v>
      </c>
      <c r="H26" s="52"/>
      <c r="I26" s="52"/>
      <c r="J26" s="52"/>
      <c r="L26" s="87">
        <v>3434144426</v>
      </c>
      <c r="M26" s="79"/>
      <c r="N26" s="79"/>
      <c r="O26" s="79"/>
      <c r="P26" s="79"/>
      <c r="Q26" s="79">
        <v>52841</v>
      </c>
      <c r="R26" s="79"/>
      <c r="S26" s="79"/>
      <c r="T26" s="79"/>
      <c r="U26" s="79">
        <v>124489</v>
      </c>
      <c r="V26" s="79"/>
      <c r="W26" s="79"/>
      <c r="X26" s="79"/>
      <c r="Y26" s="88" t="s">
        <v>104</v>
      </c>
      <c r="Z26" s="88"/>
      <c r="AA26" s="88"/>
      <c r="AB26" s="88"/>
      <c r="AC26" s="88"/>
    </row>
    <row r="27" spans="2:30" ht="30" customHeight="1" x14ac:dyDescent="0.15">
      <c r="B27" s="66"/>
      <c r="C27" s="66"/>
      <c r="D27" s="66"/>
      <c r="E27" s="66"/>
      <c r="F27" s="54"/>
      <c r="G27" s="55" t="s">
        <v>93</v>
      </c>
      <c r="H27" s="55"/>
      <c r="I27" s="55"/>
      <c r="J27" s="55"/>
      <c r="K27" s="54"/>
      <c r="L27" s="92">
        <v>1101359157</v>
      </c>
      <c r="M27" s="80"/>
      <c r="N27" s="80"/>
      <c r="O27" s="80"/>
      <c r="P27" s="80"/>
      <c r="Q27" s="80">
        <v>16947</v>
      </c>
      <c r="R27" s="80"/>
      <c r="S27" s="80"/>
      <c r="T27" s="80"/>
      <c r="U27" s="80">
        <v>39925</v>
      </c>
      <c r="V27" s="80"/>
      <c r="W27" s="80"/>
      <c r="X27" s="80"/>
      <c r="Y27" s="93"/>
      <c r="Z27" s="93"/>
      <c r="AA27" s="93"/>
      <c r="AB27" s="93"/>
      <c r="AC27" s="93"/>
      <c r="AD27" s="54"/>
    </row>
    <row r="28" spans="2:30" ht="30" customHeight="1" x14ac:dyDescent="0.15">
      <c r="B28" s="94" t="s">
        <v>105</v>
      </c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U28" s="19" t="s">
        <v>47</v>
      </c>
      <c r="V28" s="19"/>
      <c r="W28" s="19"/>
      <c r="X28" s="19"/>
      <c r="Y28" s="19"/>
      <c r="Z28" s="19"/>
      <c r="AA28" s="19"/>
      <c r="AB28" s="19"/>
      <c r="AC28" s="19"/>
    </row>
  </sheetData>
  <mergeCells count="113">
    <mergeCell ref="G27:J27"/>
    <mergeCell ref="L27:P27"/>
    <mergeCell ref="Q27:T27"/>
    <mergeCell ref="U27:X27"/>
    <mergeCell ref="Y27:AC27"/>
    <mergeCell ref="B28:Q28"/>
    <mergeCell ref="U28:AC28"/>
    <mergeCell ref="Y25:AC25"/>
    <mergeCell ref="G26:J26"/>
    <mergeCell ref="L26:P26"/>
    <mergeCell ref="Q26:T26"/>
    <mergeCell ref="U26:X26"/>
    <mergeCell ref="Y26:AC26"/>
    <mergeCell ref="B23:E27"/>
    <mergeCell ref="G24:J24"/>
    <mergeCell ref="L24:P24"/>
    <mergeCell ref="Q24:T24"/>
    <mergeCell ref="U24:X24"/>
    <mergeCell ref="Y24:AC24"/>
    <mergeCell ref="G25:J25"/>
    <mergeCell ref="L25:P25"/>
    <mergeCell ref="Q25:T25"/>
    <mergeCell ref="U25:X25"/>
    <mergeCell ref="G21:J21"/>
    <mergeCell ref="L21:P21"/>
    <mergeCell ref="Q21:T21"/>
    <mergeCell ref="U21:X21"/>
    <mergeCell ref="Y21:AC21"/>
    <mergeCell ref="G22:J22"/>
    <mergeCell ref="L22:P22"/>
    <mergeCell ref="Q22:T22"/>
    <mergeCell ref="U22:X22"/>
    <mergeCell ref="Y22:AC22"/>
    <mergeCell ref="Y19:AC19"/>
    <mergeCell ref="G20:J20"/>
    <mergeCell ref="L20:P20"/>
    <mergeCell ref="Q20:T20"/>
    <mergeCell ref="U20:X20"/>
    <mergeCell ref="Y20:AC20"/>
    <mergeCell ref="G17:J17"/>
    <mergeCell ref="L17:P17"/>
    <mergeCell ref="Q17:T17"/>
    <mergeCell ref="U17:X17"/>
    <mergeCell ref="Y17:AC17"/>
    <mergeCell ref="B18:E22"/>
    <mergeCell ref="G19:J19"/>
    <mergeCell ref="L19:P19"/>
    <mergeCell ref="Q19:T19"/>
    <mergeCell ref="U19:X19"/>
    <mergeCell ref="Y15:AC15"/>
    <mergeCell ref="G16:J16"/>
    <mergeCell ref="L16:P16"/>
    <mergeCell ref="Q16:T16"/>
    <mergeCell ref="U16:X16"/>
    <mergeCell ref="Y16:AC16"/>
    <mergeCell ref="B13:E17"/>
    <mergeCell ref="G14:J14"/>
    <mergeCell ref="L14:P14"/>
    <mergeCell ref="Q14:T14"/>
    <mergeCell ref="U14:X14"/>
    <mergeCell ref="Y14:AC14"/>
    <mergeCell ref="G15:J15"/>
    <mergeCell ref="L15:P15"/>
    <mergeCell ref="Q15:T15"/>
    <mergeCell ref="U15:X15"/>
    <mergeCell ref="G11:J11"/>
    <mergeCell ref="L11:P11"/>
    <mergeCell ref="Q11:T11"/>
    <mergeCell ref="U11:X11"/>
    <mergeCell ref="Y11:AC11"/>
    <mergeCell ref="G12:J12"/>
    <mergeCell ref="L12:P12"/>
    <mergeCell ref="Q12:T12"/>
    <mergeCell ref="U12:X12"/>
    <mergeCell ref="Y12:AC12"/>
    <mergeCell ref="Y9:AC9"/>
    <mergeCell ref="G10:J10"/>
    <mergeCell ref="L10:P10"/>
    <mergeCell ref="Q10:T10"/>
    <mergeCell ref="U10:X10"/>
    <mergeCell ref="Y10:AC10"/>
    <mergeCell ref="G7:J7"/>
    <mergeCell ref="L7:P7"/>
    <mergeCell ref="Q7:T7"/>
    <mergeCell ref="U7:X7"/>
    <mergeCell ref="Y7:AC7"/>
    <mergeCell ref="B8:E12"/>
    <mergeCell ref="G9:J9"/>
    <mergeCell ref="L9:P9"/>
    <mergeCell ref="Q9:T9"/>
    <mergeCell ref="U9:X9"/>
    <mergeCell ref="Y5:AC5"/>
    <mergeCell ref="G6:J6"/>
    <mergeCell ref="L6:P6"/>
    <mergeCell ref="Q6:T6"/>
    <mergeCell ref="U6:X6"/>
    <mergeCell ref="Y6:AC6"/>
    <mergeCell ref="B4:E7"/>
    <mergeCell ref="G4:J4"/>
    <mergeCell ref="L4:P4"/>
    <mergeCell ref="Q4:T4"/>
    <mergeCell ref="U4:X4"/>
    <mergeCell ref="Y4:AC4"/>
    <mergeCell ref="G5:J5"/>
    <mergeCell ref="L5:P5"/>
    <mergeCell ref="Q5:T5"/>
    <mergeCell ref="U5:X5"/>
    <mergeCell ref="A1:AC1"/>
    <mergeCell ref="B3:K3"/>
    <mergeCell ref="L3:P3"/>
    <mergeCell ref="Q3:T3"/>
    <mergeCell ref="U3:X3"/>
    <mergeCell ref="Y3:AD3"/>
  </mergeCells>
  <phoneticPr fontId="3"/>
  <pageMargins left="0.73" right="0.91" top="1.1811023622047245" bottom="0.98425196850393704" header="1.0236220472440944" footer="0.51181102362204722"/>
  <pageSetup paperSize="9" scale="74"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6E1C2-CE55-4F3A-9DA2-3A5DF3CE6640}">
  <sheetPr>
    <pageSetUpPr fitToPage="1"/>
  </sheetPr>
  <dimension ref="A1:AH48"/>
  <sheetViews>
    <sheetView showGridLines="0" zoomScale="80" zoomScaleNormal="80" workbookViewId="0">
      <selection sqref="A1:AH1"/>
    </sheetView>
  </sheetViews>
  <sheetFormatPr defaultColWidth="4.140625" defaultRowHeight="30" customHeight="1" x14ac:dyDescent="0.15"/>
  <cols>
    <col min="1" max="1" width="2.5703125" style="4" customWidth="1"/>
    <col min="2" max="2" width="1.28515625" style="4" customWidth="1"/>
    <col min="3" max="9" width="4.140625" style="4" customWidth="1"/>
    <col min="10" max="10" width="1" style="4" customWidth="1"/>
    <col min="11" max="14" width="4.28515625" style="4" customWidth="1"/>
    <col min="15" max="15" width="4.140625" style="4" customWidth="1"/>
    <col min="16" max="16" width="5" style="4" customWidth="1"/>
    <col min="17" max="20" width="4.28515625" style="4" customWidth="1"/>
    <col min="21" max="21" width="4.140625" style="4" customWidth="1"/>
    <col min="22" max="22" width="5" style="4" customWidth="1"/>
    <col min="23" max="27" width="4.28515625" style="4" customWidth="1"/>
    <col min="28" max="28" width="4.7109375" style="4" customWidth="1"/>
    <col min="29" max="32" width="4.28515625" style="4" customWidth="1"/>
    <col min="33" max="33" width="4.140625" style="4" customWidth="1"/>
    <col min="34" max="34" width="4.7109375" style="4" customWidth="1"/>
    <col min="35" max="256" width="4.140625" style="4"/>
    <col min="257" max="257" width="2.5703125" style="4" customWidth="1"/>
    <col min="258" max="258" width="1.28515625" style="4" customWidth="1"/>
    <col min="259" max="265" width="4.140625" style="4"/>
    <col min="266" max="266" width="1" style="4" customWidth="1"/>
    <col min="267" max="270" width="4.28515625" style="4" customWidth="1"/>
    <col min="271" max="271" width="4.140625" style="4"/>
    <col min="272" max="272" width="5" style="4" customWidth="1"/>
    <col min="273" max="276" width="4.28515625" style="4" customWidth="1"/>
    <col min="277" max="277" width="4.140625" style="4"/>
    <col min="278" max="278" width="5" style="4" customWidth="1"/>
    <col min="279" max="283" width="4.28515625" style="4" customWidth="1"/>
    <col min="284" max="284" width="4.7109375" style="4" customWidth="1"/>
    <col min="285" max="288" width="4.28515625" style="4" customWidth="1"/>
    <col min="289" max="289" width="4.140625" style="4"/>
    <col min="290" max="290" width="4.7109375" style="4" customWidth="1"/>
    <col min="291" max="512" width="4.140625" style="4"/>
    <col min="513" max="513" width="2.5703125" style="4" customWidth="1"/>
    <col min="514" max="514" width="1.28515625" style="4" customWidth="1"/>
    <col min="515" max="521" width="4.140625" style="4"/>
    <col min="522" max="522" width="1" style="4" customWidth="1"/>
    <col min="523" max="526" width="4.28515625" style="4" customWidth="1"/>
    <col min="527" max="527" width="4.140625" style="4"/>
    <col min="528" max="528" width="5" style="4" customWidth="1"/>
    <col min="529" max="532" width="4.28515625" style="4" customWidth="1"/>
    <col min="533" max="533" width="4.140625" style="4"/>
    <col min="534" max="534" width="5" style="4" customWidth="1"/>
    <col min="535" max="539" width="4.28515625" style="4" customWidth="1"/>
    <col min="540" max="540" width="4.7109375" style="4" customWidth="1"/>
    <col min="541" max="544" width="4.28515625" style="4" customWidth="1"/>
    <col min="545" max="545" width="4.140625" style="4"/>
    <col min="546" max="546" width="4.7109375" style="4" customWidth="1"/>
    <col min="547" max="768" width="4.140625" style="4"/>
    <col min="769" max="769" width="2.5703125" style="4" customWidth="1"/>
    <col min="770" max="770" width="1.28515625" style="4" customWidth="1"/>
    <col min="771" max="777" width="4.140625" style="4"/>
    <col min="778" max="778" width="1" style="4" customWidth="1"/>
    <col min="779" max="782" width="4.28515625" style="4" customWidth="1"/>
    <col min="783" max="783" width="4.140625" style="4"/>
    <col min="784" max="784" width="5" style="4" customWidth="1"/>
    <col min="785" max="788" width="4.28515625" style="4" customWidth="1"/>
    <col min="789" max="789" width="4.140625" style="4"/>
    <col min="790" max="790" width="5" style="4" customWidth="1"/>
    <col min="791" max="795" width="4.28515625" style="4" customWidth="1"/>
    <col min="796" max="796" width="4.7109375" style="4" customWidth="1"/>
    <col min="797" max="800" width="4.28515625" style="4" customWidth="1"/>
    <col min="801" max="801" width="4.140625" style="4"/>
    <col min="802" max="802" width="4.7109375" style="4" customWidth="1"/>
    <col min="803" max="1024" width="4.140625" style="4"/>
    <col min="1025" max="1025" width="2.5703125" style="4" customWidth="1"/>
    <col min="1026" max="1026" width="1.28515625" style="4" customWidth="1"/>
    <col min="1027" max="1033" width="4.140625" style="4"/>
    <col min="1034" max="1034" width="1" style="4" customWidth="1"/>
    <col min="1035" max="1038" width="4.28515625" style="4" customWidth="1"/>
    <col min="1039" max="1039" width="4.140625" style="4"/>
    <col min="1040" max="1040" width="5" style="4" customWidth="1"/>
    <col min="1041" max="1044" width="4.28515625" style="4" customWidth="1"/>
    <col min="1045" max="1045" width="4.140625" style="4"/>
    <col min="1046" max="1046" width="5" style="4" customWidth="1"/>
    <col min="1047" max="1051" width="4.28515625" style="4" customWidth="1"/>
    <col min="1052" max="1052" width="4.7109375" style="4" customWidth="1"/>
    <col min="1053" max="1056" width="4.28515625" style="4" customWidth="1"/>
    <col min="1057" max="1057" width="4.140625" style="4"/>
    <col min="1058" max="1058" width="4.7109375" style="4" customWidth="1"/>
    <col min="1059" max="1280" width="4.140625" style="4"/>
    <col min="1281" max="1281" width="2.5703125" style="4" customWidth="1"/>
    <col min="1282" max="1282" width="1.28515625" style="4" customWidth="1"/>
    <col min="1283" max="1289" width="4.140625" style="4"/>
    <col min="1290" max="1290" width="1" style="4" customWidth="1"/>
    <col min="1291" max="1294" width="4.28515625" style="4" customWidth="1"/>
    <col min="1295" max="1295" width="4.140625" style="4"/>
    <col min="1296" max="1296" width="5" style="4" customWidth="1"/>
    <col min="1297" max="1300" width="4.28515625" style="4" customWidth="1"/>
    <col min="1301" max="1301" width="4.140625" style="4"/>
    <col min="1302" max="1302" width="5" style="4" customWidth="1"/>
    <col min="1303" max="1307" width="4.28515625" style="4" customWidth="1"/>
    <col min="1308" max="1308" width="4.7109375" style="4" customWidth="1"/>
    <col min="1309" max="1312" width="4.28515625" style="4" customWidth="1"/>
    <col min="1313" max="1313" width="4.140625" style="4"/>
    <col min="1314" max="1314" width="4.7109375" style="4" customWidth="1"/>
    <col min="1315" max="1536" width="4.140625" style="4"/>
    <col min="1537" max="1537" width="2.5703125" style="4" customWidth="1"/>
    <col min="1538" max="1538" width="1.28515625" style="4" customWidth="1"/>
    <col min="1539" max="1545" width="4.140625" style="4"/>
    <col min="1546" max="1546" width="1" style="4" customWidth="1"/>
    <col min="1547" max="1550" width="4.28515625" style="4" customWidth="1"/>
    <col min="1551" max="1551" width="4.140625" style="4"/>
    <col min="1552" max="1552" width="5" style="4" customWidth="1"/>
    <col min="1553" max="1556" width="4.28515625" style="4" customWidth="1"/>
    <col min="1557" max="1557" width="4.140625" style="4"/>
    <col min="1558" max="1558" width="5" style="4" customWidth="1"/>
    <col min="1559" max="1563" width="4.28515625" style="4" customWidth="1"/>
    <col min="1564" max="1564" width="4.7109375" style="4" customWidth="1"/>
    <col min="1565" max="1568" width="4.28515625" style="4" customWidth="1"/>
    <col min="1569" max="1569" width="4.140625" style="4"/>
    <col min="1570" max="1570" width="4.7109375" style="4" customWidth="1"/>
    <col min="1571" max="1792" width="4.140625" style="4"/>
    <col min="1793" max="1793" width="2.5703125" style="4" customWidth="1"/>
    <col min="1794" max="1794" width="1.28515625" style="4" customWidth="1"/>
    <col min="1795" max="1801" width="4.140625" style="4"/>
    <col min="1802" max="1802" width="1" style="4" customWidth="1"/>
    <col min="1803" max="1806" width="4.28515625" style="4" customWidth="1"/>
    <col min="1807" max="1807" width="4.140625" style="4"/>
    <col min="1808" max="1808" width="5" style="4" customWidth="1"/>
    <col min="1809" max="1812" width="4.28515625" style="4" customWidth="1"/>
    <col min="1813" max="1813" width="4.140625" style="4"/>
    <col min="1814" max="1814" width="5" style="4" customWidth="1"/>
    <col min="1815" max="1819" width="4.28515625" style="4" customWidth="1"/>
    <col min="1820" max="1820" width="4.7109375" style="4" customWidth="1"/>
    <col min="1821" max="1824" width="4.28515625" style="4" customWidth="1"/>
    <col min="1825" max="1825" width="4.140625" style="4"/>
    <col min="1826" max="1826" width="4.7109375" style="4" customWidth="1"/>
    <col min="1827" max="2048" width="4.140625" style="4"/>
    <col min="2049" max="2049" width="2.5703125" style="4" customWidth="1"/>
    <col min="2050" max="2050" width="1.28515625" style="4" customWidth="1"/>
    <col min="2051" max="2057" width="4.140625" style="4"/>
    <col min="2058" max="2058" width="1" style="4" customWidth="1"/>
    <col min="2059" max="2062" width="4.28515625" style="4" customWidth="1"/>
    <col min="2063" max="2063" width="4.140625" style="4"/>
    <col min="2064" max="2064" width="5" style="4" customWidth="1"/>
    <col min="2065" max="2068" width="4.28515625" style="4" customWidth="1"/>
    <col min="2069" max="2069" width="4.140625" style="4"/>
    <col min="2070" max="2070" width="5" style="4" customWidth="1"/>
    <col min="2071" max="2075" width="4.28515625" style="4" customWidth="1"/>
    <col min="2076" max="2076" width="4.7109375" style="4" customWidth="1"/>
    <col min="2077" max="2080" width="4.28515625" style="4" customWidth="1"/>
    <col min="2081" max="2081" width="4.140625" style="4"/>
    <col min="2082" max="2082" width="4.7109375" style="4" customWidth="1"/>
    <col min="2083" max="2304" width="4.140625" style="4"/>
    <col min="2305" max="2305" width="2.5703125" style="4" customWidth="1"/>
    <col min="2306" max="2306" width="1.28515625" style="4" customWidth="1"/>
    <col min="2307" max="2313" width="4.140625" style="4"/>
    <col min="2314" max="2314" width="1" style="4" customWidth="1"/>
    <col min="2315" max="2318" width="4.28515625" style="4" customWidth="1"/>
    <col min="2319" max="2319" width="4.140625" style="4"/>
    <col min="2320" max="2320" width="5" style="4" customWidth="1"/>
    <col min="2321" max="2324" width="4.28515625" style="4" customWidth="1"/>
    <col min="2325" max="2325" width="4.140625" style="4"/>
    <col min="2326" max="2326" width="5" style="4" customWidth="1"/>
    <col min="2327" max="2331" width="4.28515625" style="4" customWidth="1"/>
    <col min="2332" max="2332" width="4.7109375" style="4" customWidth="1"/>
    <col min="2333" max="2336" width="4.28515625" style="4" customWidth="1"/>
    <col min="2337" max="2337" width="4.140625" style="4"/>
    <col min="2338" max="2338" width="4.7109375" style="4" customWidth="1"/>
    <col min="2339" max="2560" width="4.140625" style="4"/>
    <col min="2561" max="2561" width="2.5703125" style="4" customWidth="1"/>
    <col min="2562" max="2562" width="1.28515625" style="4" customWidth="1"/>
    <col min="2563" max="2569" width="4.140625" style="4"/>
    <col min="2570" max="2570" width="1" style="4" customWidth="1"/>
    <col min="2571" max="2574" width="4.28515625" style="4" customWidth="1"/>
    <col min="2575" max="2575" width="4.140625" style="4"/>
    <col min="2576" max="2576" width="5" style="4" customWidth="1"/>
    <col min="2577" max="2580" width="4.28515625" style="4" customWidth="1"/>
    <col min="2581" max="2581" width="4.140625" style="4"/>
    <col min="2582" max="2582" width="5" style="4" customWidth="1"/>
    <col min="2583" max="2587" width="4.28515625" style="4" customWidth="1"/>
    <col min="2588" max="2588" width="4.7109375" style="4" customWidth="1"/>
    <col min="2589" max="2592" width="4.28515625" style="4" customWidth="1"/>
    <col min="2593" max="2593" width="4.140625" style="4"/>
    <col min="2594" max="2594" width="4.7109375" style="4" customWidth="1"/>
    <col min="2595" max="2816" width="4.140625" style="4"/>
    <col min="2817" max="2817" width="2.5703125" style="4" customWidth="1"/>
    <col min="2818" max="2818" width="1.28515625" style="4" customWidth="1"/>
    <col min="2819" max="2825" width="4.140625" style="4"/>
    <col min="2826" max="2826" width="1" style="4" customWidth="1"/>
    <col min="2827" max="2830" width="4.28515625" style="4" customWidth="1"/>
    <col min="2831" max="2831" width="4.140625" style="4"/>
    <col min="2832" max="2832" width="5" style="4" customWidth="1"/>
    <col min="2833" max="2836" width="4.28515625" style="4" customWidth="1"/>
    <col min="2837" max="2837" width="4.140625" style="4"/>
    <col min="2838" max="2838" width="5" style="4" customWidth="1"/>
    <col min="2839" max="2843" width="4.28515625" style="4" customWidth="1"/>
    <col min="2844" max="2844" width="4.7109375" style="4" customWidth="1"/>
    <col min="2845" max="2848" width="4.28515625" style="4" customWidth="1"/>
    <col min="2849" max="2849" width="4.140625" style="4"/>
    <col min="2850" max="2850" width="4.7109375" style="4" customWidth="1"/>
    <col min="2851" max="3072" width="4.140625" style="4"/>
    <col min="3073" max="3073" width="2.5703125" style="4" customWidth="1"/>
    <col min="3074" max="3074" width="1.28515625" style="4" customWidth="1"/>
    <col min="3075" max="3081" width="4.140625" style="4"/>
    <col min="3082" max="3082" width="1" style="4" customWidth="1"/>
    <col min="3083" max="3086" width="4.28515625" style="4" customWidth="1"/>
    <col min="3087" max="3087" width="4.140625" style="4"/>
    <col min="3088" max="3088" width="5" style="4" customWidth="1"/>
    <col min="3089" max="3092" width="4.28515625" style="4" customWidth="1"/>
    <col min="3093" max="3093" width="4.140625" style="4"/>
    <col min="3094" max="3094" width="5" style="4" customWidth="1"/>
    <col min="3095" max="3099" width="4.28515625" style="4" customWidth="1"/>
    <col min="3100" max="3100" width="4.7109375" style="4" customWidth="1"/>
    <col min="3101" max="3104" width="4.28515625" style="4" customWidth="1"/>
    <col min="3105" max="3105" width="4.140625" style="4"/>
    <col min="3106" max="3106" width="4.7109375" style="4" customWidth="1"/>
    <col min="3107" max="3328" width="4.140625" style="4"/>
    <col min="3329" max="3329" width="2.5703125" style="4" customWidth="1"/>
    <col min="3330" max="3330" width="1.28515625" style="4" customWidth="1"/>
    <col min="3331" max="3337" width="4.140625" style="4"/>
    <col min="3338" max="3338" width="1" style="4" customWidth="1"/>
    <col min="3339" max="3342" width="4.28515625" style="4" customWidth="1"/>
    <col min="3343" max="3343" width="4.140625" style="4"/>
    <col min="3344" max="3344" width="5" style="4" customWidth="1"/>
    <col min="3345" max="3348" width="4.28515625" style="4" customWidth="1"/>
    <col min="3349" max="3349" width="4.140625" style="4"/>
    <col min="3350" max="3350" width="5" style="4" customWidth="1"/>
    <col min="3351" max="3355" width="4.28515625" style="4" customWidth="1"/>
    <col min="3356" max="3356" width="4.7109375" style="4" customWidth="1"/>
    <col min="3357" max="3360" width="4.28515625" style="4" customWidth="1"/>
    <col min="3361" max="3361" width="4.140625" style="4"/>
    <col min="3362" max="3362" width="4.7109375" style="4" customWidth="1"/>
    <col min="3363" max="3584" width="4.140625" style="4"/>
    <col min="3585" max="3585" width="2.5703125" style="4" customWidth="1"/>
    <col min="3586" max="3586" width="1.28515625" style="4" customWidth="1"/>
    <col min="3587" max="3593" width="4.140625" style="4"/>
    <col min="3594" max="3594" width="1" style="4" customWidth="1"/>
    <col min="3595" max="3598" width="4.28515625" style="4" customWidth="1"/>
    <col min="3599" max="3599" width="4.140625" style="4"/>
    <col min="3600" max="3600" width="5" style="4" customWidth="1"/>
    <col min="3601" max="3604" width="4.28515625" style="4" customWidth="1"/>
    <col min="3605" max="3605" width="4.140625" style="4"/>
    <col min="3606" max="3606" width="5" style="4" customWidth="1"/>
    <col min="3607" max="3611" width="4.28515625" style="4" customWidth="1"/>
    <col min="3612" max="3612" width="4.7109375" style="4" customWidth="1"/>
    <col min="3613" max="3616" width="4.28515625" style="4" customWidth="1"/>
    <col min="3617" max="3617" width="4.140625" style="4"/>
    <col min="3618" max="3618" width="4.7109375" style="4" customWidth="1"/>
    <col min="3619" max="3840" width="4.140625" style="4"/>
    <col min="3841" max="3841" width="2.5703125" style="4" customWidth="1"/>
    <col min="3842" max="3842" width="1.28515625" style="4" customWidth="1"/>
    <col min="3843" max="3849" width="4.140625" style="4"/>
    <col min="3850" max="3850" width="1" style="4" customWidth="1"/>
    <col min="3851" max="3854" width="4.28515625" style="4" customWidth="1"/>
    <col min="3855" max="3855" width="4.140625" style="4"/>
    <col min="3856" max="3856" width="5" style="4" customWidth="1"/>
    <col min="3857" max="3860" width="4.28515625" style="4" customWidth="1"/>
    <col min="3861" max="3861" width="4.140625" style="4"/>
    <col min="3862" max="3862" width="5" style="4" customWidth="1"/>
    <col min="3863" max="3867" width="4.28515625" style="4" customWidth="1"/>
    <col min="3868" max="3868" width="4.7109375" style="4" customWidth="1"/>
    <col min="3869" max="3872" width="4.28515625" style="4" customWidth="1"/>
    <col min="3873" max="3873" width="4.140625" style="4"/>
    <col min="3874" max="3874" width="4.7109375" style="4" customWidth="1"/>
    <col min="3875" max="4096" width="4.140625" style="4"/>
    <col min="4097" max="4097" width="2.5703125" style="4" customWidth="1"/>
    <col min="4098" max="4098" width="1.28515625" style="4" customWidth="1"/>
    <col min="4099" max="4105" width="4.140625" style="4"/>
    <col min="4106" max="4106" width="1" style="4" customWidth="1"/>
    <col min="4107" max="4110" width="4.28515625" style="4" customWidth="1"/>
    <col min="4111" max="4111" width="4.140625" style="4"/>
    <col min="4112" max="4112" width="5" style="4" customWidth="1"/>
    <col min="4113" max="4116" width="4.28515625" style="4" customWidth="1"/>
    <col min="4117" max="4117" width="4.140625" style="4"/>
    <col min="4118" max="4118" width="5" style="4" customWidth="1"/>
    <col min="4119" max="4123" width="4.28515625" style="4" customWidth="1"/>
    <col min="4124" max="4124" width="4.7109375" style="4" customWidth="1"/>
    <col min="4125" max="4128" width="4.28515625" style="4" customWidth="1"/>
    <col min="4129" max="4129" width="4.140625" style="4"/>
    <col min="4130" max="4130" width="4.7109375" style="4" customWidth="1"/>
    <col min="4131" max="4352" width="4.140625" style="4"/>
    <col min="4353" max="4353" width="2.5703125" style="4" customWidth="1"/>
    <col min="4354" max="4354" width="1.28515625" style="4" customWidth="1"/>
    <col min="4355" max="4361" width="4.140625" style="4"/>
    <col min="4362" max="4362" width="1" style="4" customWidth="1"/>
    <col min="4363" max="4366" width="4.28515625" style="4" customWidth="1"/>
    <col min="4367" max="4367" width="4.140625" style="4"/>
    <col min="4368" max="4368" width="5" style="4" customWidth="1"/>
    <col min="4369" max="4372" width="4.28515625" style="4" customWidth="1"/>
    <col min="4373" max="4373" width="4.140625" style="4"/>
    <col min="4374" max="4374" width="5" style="4" customWidth="1"/>
    <col min="4375" max="4379" width="4.28515625" style="4" customWidth="1"/>
    <col min="4380" max="4380" width="4.7109375" style="4" customWidth="1"/>
    <col min="4381" max="4384" width="4.28515625" style="4" customWidth="1"/>
    <col min="4385" max="4385" width="4.140625" style="4"/>
    <col min="4386" max="4386" width="4.7109375" style="4" customWidth="1"/>
    <col min="4387" max="4608" width="4.140625" style="4"/>
    <col min="4609" max="4609" width="2.5703125" style="4" customWidth="1"/>
    <col min="4610" max="4610" width="1.28515625" style="4" customWidth="1"/>
    <col min="4611" max="4617" width="4.140625" style="4"/>
    <col min="4618" max="4618" width="1" style="4" customWidth="1"/>
    <col min="4619" max="4622" width="4.28515625" style="4" customWidth="1"/>
    <col min="4623" max="4623" width="4.140625" style="4"/>
    <col min="4624" max="4624" width="5" style="4" customWidth="1"/>
    <col min="4625" max="4628" width="4.28515625" style="4" customWidth="1"/>
    <col min="4629" max="4629" width="4.140625" style="4"/>
    <col min="4630" max="4630" width="5" style="4" customWidth="1"/>
    <col min="4631" max="4635" width="4.28515625" style="4" customWidth="1"/>
    <col min="4636" max="4636" width="4.7109375" style="4" customWidth="1"/>
    <col min="4637" max="4640" width="4.28515625" style="4" customWidth="1"/>
    <col min="4641" max="4641" width="4.140625" style="4"/>
    <col min="4642" max="4642" width="4.7109375" style="4" customWidth="1"/>
    <col min="4643" max="4864" width="4.140625" style="4"/>
    <col min="4865" max="4865" width="2.5703125" style="4" customWidth="1"/>
    <col min="4866" max="4866" width="1.28515625" style="4" customWidth="1"/>
    <col min="4867" max="4873" width="4.140625" style="4"/>
    <col min="4874" max="4874" width="1" style="4" customWidth="1"/>
    <col min="4875" max="4878" width="4.28515625" style="4" customWidth="1"/>
    <col min="4879" max="4879" width="4.140625" style="4"/>
    <col min="4880" max="4880" width="5" style="4" customWidth="1"/>
    <col min="4881" max="4884" width="4.28515625" style="4" customWidth="1"/>
    <col min="4885" max="4885" width="4.140625" style="4"/>
    <col min="4886" max="4886" width="5" style="4" customWidth="1"/>
    <col min="4887" max="4891" width="4.28515625" style="4" customWidth="1"/>
    <col min="4892" max="4892" width="4.7109375" style="4" customWidth="1"/>
    <col min="4893" max="4896" width="4.28515625" style="4" customWidth="1"/>
    <col min="4897" max="4897" width="4.140625" style="4"/>
    <col min="4898" max="4898" width="4.7109375" style="4" customWidth="1"/>
    <col min="4899" max="5120" width="4.140625" style="4"/>
    <col min="5121" max="5121" width="2.5703125" style="4" customWidth="1"/>
    <col min="5122" max="5122" width="1.28515625" style="4" customWidth="1"/>
    <col min="5123" max="5129" width="4.140625" style="4"/>
    <col min="5130" max="5130" width="1" style="4" customWidth="1"/>
    <col min="5131" max="5134" width="4.28515625" style="4" customWidth="1"/>
    <col min="5135" max="5135" width="4.140625" style="4"/>
    <col min="5136" max="5136" width="5" style="4" customWidth="1"/>
    <col min="5137" max="5140" width="4.28515625" style="4" customWidth="1"/>
    <col min="5141" max="5141" width="4.140625" style="4"/>
    <col min="5142" max="5142" width="5" style="4" customWidth="1"/>
    <col min="5143" max="5147" width="4.28515625" style="4" customWidth="1"/>
    <col min="5148" max="5148" width="4.7109375" style="4" customWidth="1"/>
    <col min="5149" max="5152" width="4.28515625" style="4" customWidth="1"/>
    <col min="5153" max="5153" width="4.140625" style="4"/>
    <col min="5154" max="5154" width="4.7109375" style="4" customWidth="1"/>
    <col min="5155" max="5376" width="4.140625" style="4"/>
    <col min="5377" max="5377" width="2.5703125" style="4" customWidth="1"/>
    <col min="5378" max="5378" width="1.28515625" style="4" customWidth="1"/>
    <col min="5379" max="5385" width="4.140625" style="4"/>
    <col min="5386" max="5386" width="1" style="4" customWidth="1"/>
    <col min="5387" max="5390" width="4.28515625" style="4" customWidth="1"/>
    <col min="5391" max="5391" width="4.140625" style="4"/>
    <col min="5392" max="5392" width="5" style="4" customWidth="1"/>
    <col min="5393" max="5396" width="4.28515625" style="4" customWidth="1"/>
    <col min="5397" max="5397" width="4.140625" style="4"/>
    <col min="5398" max="5398" width="5" style="4" customWidth="1"/>
    <col min="5399" max="5403" width="4.28515625" style="4" customWidth="1"/>
    <col min="5404" max="5404" width="4.7109375" style="4" customWidth="1"/>
    <col min="5405" max="5408" width="4.28515625" style="4" customWidth="1"/>
    <col min="5409" max="5409" width="4.140625" style="4"/>
    <col min="5410" max="5410" width="4.7109375" style="4" customWidth="1"/>
    <col min="5411" max="5632" width="4.140625" style="4"/>
    <col min="5633" max="5633" width="2.5703125" style="4" customWidth="1"/>
    <col min="5634" max="5634" width="1.28515625" style="4" customWidth="1"/>
    <col min="5635" max="5641" width="4.140625" style="4"/>
    <col min="5642" max="5642" width="1" style="4" customWidth="1"/>
    <col min="5643" max="5646" width="4.28515625" style="4" customWidth="1"/>
    <col min="5647" max="5647" width="4.140625" style="4"/>
    <col min="5648" max="5648" width="5" style="4" customWidth="1"/>
    <col min="5649" max="5652" width="4.28515625" style="4" customWidth="1"/>
    <col min="5653" max="5653" width="4.140625" style="4"/>
    <col min="5654" max="5654" width="5" style="4" customWidth="1"/>
    <col min="5655" max="5659" width="4.28515625" style="4" customWidth="1"/>
    <col min="5660" max="5660" width="4.7109375" style="4" customWidth="1"/>
    <col min="5661" max="5664" width="4.28515625" style="4" customWidth="1"/>
    <col min="5665" max="5665" width="4.140625" style="4"/>
    <col min="5666" max="5666" width="4.7109375" style="4" customWidth="1"/>
    <col min="5667" max="5888" width="4.140625" style="4"/>
    <col min="5889" max="5889" width="2.5703125" style="4" customWidth="1"/>
    <col min="5890" max="5890" width="1.28515625" style="4" customWidth="1"/>
    <col min="5891" max="5897" width="4.140625" style="4"/>
    <col min="5898" max="5898" width="1" style="4" customWidth="1"/>
    <col min="5899" max="5902" width="4.28515625" style="4" customWidth="1"/>
    <col min="5903" max="5903" width="4.140625" style="4"/>
    <col min="5904" max="5904" width="5" style="4" customWidth="1"/>
    <col min="5905" max="5908" width="4.28515625" style="4" customWidth="1"/>
    <col min="5909" max="5909" width="4.140625" style="4"/>
    <col min="5910" max="5910" width="5" style="4" customWidth="1"/>
    <col min="5911" max="5915" width="4.28515625" style="4" customWidth="1"/>
    <col min="5916" max="5916" width="4.7109375" style="4" customWidth="1"/>
    <col min="5917" max="5920" width="4.28515625" style="4" customWidth="1"/>
    <col min="5921" max="5921" width="4.140625" style="4"/>
    <col min="5922" max="5922" width="4.7109375" style="4" customWidth="1"/>
    <col min="5923" max="6144" width="4.140625" style="4"/>
    <col min="6145" max="6145" width="2.5703125" style="4" customWidth="1"/>
    <col min="6146" max="6146" width="1.28515625" style="4" customWidth="1"/>
    <col min="6147" max="6153" width="4.140625" style="4"/>
    <col min="6154" max="6154" width="1" style="4" customWidth="1"/>
    <col min="6155" max="6158" width="4.28515625" style="4" customWidth="1"/>
    <col min="6159" max="6159" width="4.140625" style="4"/>
    <col min="6160" max="6160" width="5" style="4" customWidth="1"/>
    <col min="6161" max="6164" width="4.28515625" style="4" customWidth="1"/>
    <col min="6165" max="6165" width="4.140625" style="4"/>
    <col min="6166" max="6166" width="5" style="4" customWidth="1"/>
    <col min="6167" max="6171" width="4.28515625" style="4" customWidth="1"/>
    <col min="6172" max="6172" width="4.7109375" style="4" customWidth="1"/>
    <col min="6173" max="6176" width="4.28515625" style="4" customWidth="1"/>
    <col min="6177" max="6177" width="4.140625" style="4"/>
    <col min="6178" max="6178" width="4.7109375" style="4" customWidth="1"/>
    <col min="6179" max="6400" width="4.140625" style="4"/>
    <col min="6401" max="6401" width="2.5703125" style="4" customWidth="1"/>
    <col min="6402" max="6402" width="1.28515625" style="4" customWidth="1"/>
    <col min="6403" max="6409" width="4.140625" style="4"/>
    <col min="6410" max="6410" width="1" style="4" customWidth="1"/>
    <col min="6411" max="6414" width="4.28515625" style="4" customWidth="1"/>
    <col min="6415" max="6415" width="4.140625" style="4"/>
    <col min="6416" max="6416" width="5" style="4" customWidth="1"/>
    <col min="6417" max="6420" width="4.28515625" style="4" customWidth="1"/>
    <col min="6421" max="6421" width="4.140625" style="4"/>
    <col min="6422" max="6422" width="5" style="4" customWidth="1"/>
    <col min="6423" max="6427" width="4.28515625" style="4" customWidth="1"/>
    <col min="6428" max="6428" width="4.7109375" style="4" customWidth="1"/>
    <col min="6429" max="6432" width="4.28515625" style="4" customWidth="1"/>
    <col min="6433" max="6433" width="4.140625" style="4"/>
    <col min="6434" max="6434" width="4.7109375" style="4" customWidth="1"/>
    <col min="6435" max="6656" width="4.140625" style="4"/>
    <col min="6657" max="6657" width="2.5703125" style="4" customWidth="1"/>
    <col min="6658" max="6658" width="1.28515625" style="4" customWidth="1"/>
    <col min="6659" max="6665" width="4.140625" style="4"/>
    <col min="6666" max="6666" width="1" style="4" customWidth="1"/>
    <col min="6667" max="6670" width="4.28515625" style="4" customWidth="1"/>
    <col min="6671" max="6671" width="4.140625" style="4"/>
    <col min="6672" max="6672" width="5" style="4" customWidth="1"/>
    <col min="6673" max="6676" width="4.28515625" style="4" customWidth="1"/>
    <col min="6677" max="6677" width="4.140625" style="4"/>
    <col min="6678" max="6678" width="5" style="4" customWidth="1"/>
    <col min="6679" max="6683" width="4.28515625" style="4" customWidth="1"/>
    <col min="6684" max="6684" width="4.7109375" style="4" customWidth="1"/>
    <col min="6685" max="6688" width="4.28515625" style="4" customWidth="1"/>
    <col min="6689" max="6689" width="4.140625" style="4"/>
    <col min="6690" max="6690" width="4.7109375" style="4" customWidth="1"/>
    <col min="6691" max="6912" width="4.140625" style="4"/>
    <col min="6913" max="6913" width="2.5703125" style="4" customWidth="1"/>
    <col min="6914" max="6914" width="1.28515625" style="4" customWidth="1"/>
    <col min="6915" max="6921" width="4.140625" style="4"/>
    <col min="6922" max="6922" width="1" style="4" customWidth="1"/>
    <col min="6923" max="6926" width="4.28515625" style="4" customWidth="1"/>
    <col min="6927" max="6927" width="4.140625" style="4"/>
    <col min="6928" max="6928" width="5" style="4" customWidth="1"/>
    <col min="6929" max="6932" width="4.28515625" style="4" customWidth="1"/>
    <col min="6933" max="6933" width="4.140625" style="4"/>
    <col min="6934" max="6934" width="5" style="4" customWidth="1"/>
    <col min="6935" max="6939" width="4.28515625" style="4" customWidth="1"/>
    <col min="6940" max="6940" width="4.7109375" style="4" customWidth="1"/>
    <col min="6941" max="6944" width="4.28515625" style="4" customWidth="1"/>
    <col min="6945" max="6945" width="4.140625" style="4"/>
    <col min="6946" max="6946" width="4.7109375" style="4" customWidth="1"/>
    <col min="6947" max="7168" width="4.140625" style="4"/>
    <col min="7169" max="7169" width="2.5703125" style="4" customWidth="1"/>
    <col min="7170" max="7170" width="1.28515625" style="4" customWidth="1"/>
    <col min="7171" max="7177" width="4.140625" style="4"/>
    <col min="7178" max="7178" width="1" style="4" customWidth="1"/>
    <col min="7179" max="7182" width="4.28515625" style="4" customWidth="1"/>
    <col min="7183" max="7183" width="4.140625" style="4"/>
    <col min="7184" max="7184" width="5" style="4" customWidth="1"/>
    <col min="7185" max="7188" width="4.28515625" style="4" customWidth="1"/>
    <col min="7189" max="7189" width="4.140625" style="4"/>
    <col min="7190" max="7190" width="5" style="4" customWidth="1"/>
    <col min="7191" max="7195" width="4.28515625" style="4" customWidth="1"/>
    <col min="7196" max="7196" width="4.7109375" style="4" customWidth="1"/>
    <col min="7197" max="7200" width="4.28515625" style="4" customWidth="1"/>
    <col min="7201" max="7201" width="4.140625" style="4"/>
    <col min="7202" max="7202" width="4.7109375" style="4" customWidth="1"/>
    <col min="7203" max="7424" width="4.140625" style="4"/>
    <col min="7425" max="7425" width="2.5703125" style="4" customWidth="1"/>
    <col min="7426" max="7426" width="1.28515625" style="4" customWidth="1"/>
    <col min="7427" max="7433" width="4.140625" style="4"/>
    <col min="7434" max="7434" width="1" style="4" customWidth="1"/>
    <col min="7435" max="7438" width="4.28515625" style="4" customWidth="1"/>
    <col min="7439" max="7439" width="4.140625" style="4"/>
    <col min="7440" max="7440" width="5" style="4" customWidth="1"/>
    <col min="7441" max="7444" width="4.28515625" style="4" customWidth="1"/>
    <col min="7445" max="7445" width="4.140625" style="4"/>
    <col min="7446" max="7446" width="5" style="4" customWidth="1"/>
    <col min="7447" max="7451" width="4.28515625" style="4" customWidth="1"/>
    <col min="7452" max="7452" width="4.7109375" style="4" customWidth="1"/>
    <col min="7453" max="7456" width="4.28515625" style="4" customWidth="1"/>
    <col min="7457" max="7457" width="4.140625" style="4"/>
    <col min="7458" max="7458" width="4.7109375" style="4" customWidth="1"/>
    <col min="7459" max="7680" width="4.140625" style="4"/>
    <col min="7681" max="7681" width="2.5703125" style="4" customWidth="1"/>
    <col min="7682" max="7682" width="1.28515625" style="4" customWidth="1"/>
    <col min="7683" max="7689" width="4.140625" style="4"/>
    <col min="7690" max="7690" width="1" style="4" customWidth="1"/>
    <col min="7691" max="7694" width="4.28515625" style="4" customWidth="1"/>
    <col min="7695" max="7695" width="4.140625" style="4"/>
    <col min="7696" max="7696" width="5" style="4" customWidth="1"/>
    <col min="7697" max="7700" width="4.28515625" style="4" customWidth="1"/>
    <col min="7701" max="7701" width="4.140625" style="4"/>
    <col min="7702" max="7702" width="5" style="4" customWidth="1"/>
    <col min="7703" max="7707" width="4.28515625" style="4" customWidth="1"/>
    <col min="7708" max="7708" width="4.7109375" style="4" customWidth="1"/>
    <col min="7709" max="7712" width="4.28515625" style="4" customWidth="1"/>
    <col min="7713" max="7713" width="4.140625" style="4"/>
    <col min="7714" max="7714" width="4.7109375" style="4" customWidth="1"/>
    <col min="7715" max="7936" width="4.140625" style="4"/>
    <col min="7937" max="7937" width="2.5703125" style="4" customWidth="1"/>
    <col min="7938" max="7938" width="1.28515625" style="4" customWidth="1"/>
    <col min="7939" max="7945" width="4.140625" style="4"/>
    <col min="7946" max="7946" width="1" style="4" customWidth="1"/>
    <col min="7947" max="7950" width="4.28515625" style="4" customWidth="1"/>
    <col min="7951" max="7951" width="4.140625" style="4"/>
    <col min="7952" max="7952" width="5" style="4" customWidth="1"/>
    <col min="7953" max="7956" width="4.28515625" style="4" customWidth="1"/>
    <col min="7957" max="7957" width="4.140625" style="4"/>
    <col min="7958" max="7958" width="5" style="4" customWidth="1"/>
    <col min="7959" max="7963" width="4.28515625" style="4" customWidth="1"/>
    <col min="7964" max="7964" width="4.7109375" style="4" customWidth="1"/>
    <col min="7965" max="7968" width="4.28515625" style="4" customWidth="1"/>
    <col min="7969" max="7969" width="4.140625" style="4"/>
    <col min="7970" max="7970" width="4.7109375" style="4" customWidth="1"/>
    <col min="7971" max="8192" width="4.140625" style="4"/>
    <col min="8193" max="8193" width="2.5703125" style="4" customWidth="1"/>
    <col min="8194" max="8194" width="1.28515625" style="4" customWidth="1"/>
    <col min="8195" max="8201" width="4.140625" style="4"/>
    <col min="8202" max="8202" width="1" style="4" customWidth="1"/>
    <col min="8203" max="8206" width="4.28515625" style="4" customWidth="1"/>
    <col min="8207" max="8207" width="4.140625" style="4"/>
    <col min="8208" max="8208" width="5" style="4" customWidth="1"/>
    <col min="8209" max="8212" width="4.28515625" style="4" customWidth="1"/>
    <col min="8213" max="8213" width="4.140625" style="4"/>
    <col min="8214" max="8214" width="5" style="4" customWidth="1"/>
    <col min="8215" max="8219" width="4.28515625" style="4" customWidth="1"/>
    <col min="8220" max="8220" width="4.7109375" style="4" customWidth="1"/>
    <col min="8221" max="8224" width="4.28515625" style="4" customWidth="1"/>
    <col min="8225" max="8225" width="4.140625" style="4"/>
    <col min="8226" max="8226" width="4.7109375" style="4" customWidth="1"/>
    <col min="8227" max="8448" width="4.140625" style="4"/>
    <col min="8449" max="8449" width="2.5703125" style="4" customWidth="1"/>
    <col min="8450" max="8450" width="1.28515625" style="4" customWidth="1"/>
    <col min="8451" max="8457" width="4.140625" style="4"/>
    <col min="8458" max="8458" width="1" style="4" customWidth="1"/>
    <col min="8459" max="8462" width="4.28515625" style="4" customWidth="1"/>
    <col min="8463" max="8463" width="4.140625" style="4"/>
    <col min="8464" max="8464" width="5" style="4" customWidth="1"/>
    <col min="8465" max="8468" width="4.28515625" style="4" customWidth="1"/>
    <col min="8469" max="8469" width="4.140625" style="4"/>
    <col min="8470" max="8470" width="5" style="4" customWidth="1"/>
    <col min="8471" max="8475" width="4.28515625" style="4" customWidth="1"/>
    <col min="8476" max="8476" width="4.7109375" style="4" customWidth="1"/>
    <col min="8477" max="8480" width="4.28515625" style="4" customWidth="1"/>
    <col min="8481" max="8481" width="4.140625" style="4"/>
    <col min="8482" max="8482" width="4.7109375" style="4" customWidth="1"/>
    <col min="8483" max="8704" width="4.140625" style="4"/>
    <col min="8705" max="8705" width="2.5703125" style="4" customWidth="1"/>
    <col min="8706" max="8706" width="1.28515625" style="4" customWidth="1"/>
    <col min="8707" max="8713" width="4.140625" style="4"/>
    <col min="8714" max="8714" width="1" style="4" customWidth="1"/>
    <col min="8715" max="8718" width="4.28515625" style="4" customWidth="1"/>
    <col min="8719" max="8719" width="4.140625" style="4"/>
    <col min="8720" max="8720" width="5" style="4" customWidth="1"/>
    <col min="8721" max="8724" width="4.28515625" style="4" customWidth="1"/>
    <col min="8725" max="8725" width="4.140625" style="4"/>
    <col min="8726" max="8726" width="5" style="4" customWidth="1"/>
    <col min="8727" max="8731" width="4.28515625" style="4" customWidth="1"/>
    <col min="8732" max="8732" width="4.7109375" style="4" customWidth="1"/>
    <col min="8733" max="8736" width="4.28515625" style="4" customWidth="1"/>
    <col min="8737" max="8737" width="4.140625" style="4"/>
    <col min="8738" max="8738" width="4.7109375" style="4" customWidth="1"/>
    <col min="8739" max="8960" width="4.140625" style="4"/>
    <col min="8961" max="8961" width="2.5703125" style="4" customWidth="1"/>
    <col min="8962" max="8962" width="1.28515625" style="4" customWidth="1"/>
    <col min="8963" max="8969" width="4.140625" style="4"/>
    <col min="8970" max="8970" width="1" style="4" customWidth="1"/>
    <col min="8971" max="8974" width="4.28515625" style="4" customWidth="1"/>
    <col min="8975" max="8975" width="4.140625" style="4"/>
    <col min="8976" max="8976" width="5" style="4" customWidth="1"/>
    <col min="8977" max="8980" width="4.28515625" style="4" customWidth="1"/>
    <col min="8981" max="8981" width="4.140625" style="4"/>
    <col min="8982" max="8982" width="5" style="4" customWidth="1"/>
    <col min="8983" max="8987" width="4.28515625" style="4" customWidth="1"/>
    <col min="8988" max="8988" width="4.7109375" style="4" customWidth="1"/>
    <col min="8989" max="8992" width="4.28515625" style="4" customWidth="1"/>
    <col min="8993" max="8993" width="4.140625" style="4"/>
    <col min="8994" max="8994" width="4.7109375" style="4" customWidth="1"/>
    <col min="8995" max="9216" width="4.140625" style="4"/>
    <col min="9217" max="9217" width="2.5703125" style="4" customWidth="1"/>
    <col min="9218" max="9218" width="1.28515625" style="4" customWidth="1"/>
    <col min="9219" max="9225" width="4.140625" style="4"/>
    <col min="9226" max="9226" width="1" style="4" customWidth="1"/>
    <col min="9227" max="9230" width="4.28515625" style="4" customWidth="1"/>
    <col min="9231" max="9231" width="4.140625" style="4"/>
    <col min="9232" max="9232" width="5" style="4" customWidth="1"/>
    <col min="9233" max="9236" width="4.28515625" style="4" customWidth="1"/>
    <col min="9237" max="9237" width="4.140625" style="4"/>
    <col min="9238" max="9238" width="5" style="4" customWidth="1"/>
    <col min="9239" max="9243" width="4.28515625" style="4" customWidth="1"/>
    <col min="9244" max="9244" width="4.7109375" style="4" customWidth="1"/>
    <col min="9245" max="9248" width="4.28515625" style="4" customWidth="1"/>
    <col min="9249" max="9249" width="4.140625" style="4"/>
    <col min="9250" max="9250" width="4.7109375" style="4" customWidth="1"/>
    <col min="9251" max="9472" width="4.140625" style="4"/>
    <col min="9473" max="9473" width="2.5703125" style="4" customWidth="1"/>
    <col min="9474" max="9474" width="1.28515625" style="4" customWidth="1"/>
    <col min="9475" max="9481" width="4.140625" style="4"/>
    <col min="9482" max="9482" width="1" style="4" customWidth="1"/>
    <col min="9483" max="9486" width="4.28515625" style="4" customWidth="1"/>
    <col min="9487" max="9487" width="4.140625" style="4"/>
    <col min="9488" max="9488" width="5" style="4" customWidth="1"/>
    <col min="9489" max="9492" width="4.28515625" style="4" customWidth="1"/>
    <col min="9493" max="9493" width="4.140625" style="4"/>
    <col min="9494" max="9494" width="5" style="4" customWidth="1"/>
    <col min="9495" max="9499" width="4.28515625" style="4" customWidth="1"/>
    <col min="9500" max="9500" width="4.7109375" style="4" customWidth="1"/>
    <col min="9501" max="9504" width="4.28515625" style="4" customWidth="1"/>
    <col min="9505" max="9505" width="4.140625" style="4"/>
    <col min="9506" max="9506" width="4.7109375" style="4" customWidth="1"/>
    <col min="9507" max="9728" width="4.140625" style="4"/>
    <col min="9729" max="9729" width="2.5703125" style="4" customWidth="1"/>
    <col min="9730" max="9730" width="1.28515625" style="4" customWidth="1"/>
    <col min="9731" max="9737" width="4.140625" style="4"/>
    <col min="9738" max="9738" width="1" style="4" customWidth="1"/>
    <col min="9739" max="9742" width="4.28515625" style="4" customWidth="1"/>
    <col min="9743" max="9743" width="4.140625" style="4"/>
    <col min="9744" max="9744" width="5" style="4" customWidth="1"/>
    <col min="9745" max="9748" width="4.28515625" style="4" customWidth="1"/>
    <col min="9749" max="9749" width="4.140625" style="4"/>
    <col min="9750" max="9750" width="5" style="4" customWidth="1"/>
    <col min="9751" max="9755" width="4.28515625" style="4" customWidth="1"/>
    <col min="9756" max="9756" width="4.7109375" style="4" customWidth="1"/>
    <col min="9757" max="9760" width="4.28515625" style="4" customWidth="1"/>
    <col min="9761" max="9761" width="4.140625" style="4"/>
    <col min="9762" max="9762" width="4.7109375" style="4" customWidth="1"/>
    <col min="9763" max="9984" width="4.140625" style="4"/>
    <col min="9985" max="9985" width="2.5703125" style="4" customWidth="1"/>
    <col min="9986" max="9986" width="1.28515625" style="4" customWidth="1"/>
    <col min="9987" max="9993" width="4.140625" style="4"/>
    <col min="9994" max="9994" width="1" style="4" customWidth="1"/>
    <col min="9995" max="9998" width="4.28515625" style="4" customWidth="1"/>
    <col min="9999" max="9999" width="4.140625" style="4"/>
    <col min="10000" max="10000" width="5" style="4" customWidth="1"/>
    <col min="10001" max="10004" width="4.28515625" style="4" customWidth="1"/>
    <col min="10005" max="10005" width="4.140625" style="4"/>
    <col min="10006" max="10006" width="5" style="4" customWidth="1"/>
    <col min="10007" max="10011" width="4.28515625" style="4" customWidth="1"/>
    <col min="10012" max="10012" width="4.7109375" style="4" customWidth="1"/>
    <col min="10013" max="10016" width="4.28515625" style="4" customWidth="1"/>
    <col min="10017" max="10017" width="4.140625" style="4"/>
    <col min="10018" max="10018" width="4.7109375" style="4" customWidth="1"/>
    <col min="10019" max="10240" width="4.140625" style="4"/>
    <col min="10241" max="10241" width="2.5703125" style="4" customWidth="1"/>
    <col min="10242" max="10242" width="1.28515625" style="4" customWidth="1"/>
    <col min="10243" max="10249" width="4.140625" style="4"/>
    <col min="10250" max="10250" width="1" style="4" customWidth="1"/>
    <col min="10251" max="10254" width="4.28515625" style="4" customWidth="1"/>
    <col min="10255" max="10255" width="4.140625" style="4"/>
    <col min="10256" max="10256" width="5" style="4" customWidth="1"/>
    <col min="10257" max="10260" width="4.28515625" style="4" customWidth="1"/>
    <col min="10261" max="10261" width="4.140625" style="4"/>
    <col min="10262" max="10262" width="5" style="4" customWidth="1"/>
    <col min="10263" max="10267" width="4.28515625" style="4" customWidth="1"/>
    <col min="10268" max="10268" width="4.7109375" style="4" customWidth="1"/>
    <col min="10269" max="10272" width="4.28515625" style="4" customWidth="1"/>
    <col min="10273" max="10273" width="4.140625" style="4"/>
    <col min="10274" max="10274" width="4.7109375" style="4" customWidth="1"/>
    <col min="10275" max="10496" width="4.140625" style="4"/>
    <col min="10497" max="10497" width="2.5703125" style="4" customWidth="1"/>
    <col min="10498" max="10498" width="1.28515625" style="4" customWidth="1"/>
    <col min="10499" max="10505" width="4.140625" style="4"/>
    <col min="10506" max="10506" width="1" style="4" customWidth="1"/>
    <col min="10507" max="10510" width="4.28515625" style="4" customWidth="1"/>
    <col min="10511" max="10511" width="4.140625" style="4"/>
    <col min="10512" max="10512" width="5" style="4" customWidth="1"/>
    <col min="10513" max="10516" width="4.28515625" style="4" customWidth="1"/>
    <col min="10517" max="10517" width="4.140625" style="4"/>
    <col min="10518" max="10518" width="5" style="4" customWidth="1"/>
    <col min="10519" max="10523" width="4.28515625" style="4" customWidth="1"/>
    <col min="10524" max="10524" width="4.7109375" style="4" customWidth="1"/>
    <col min="10525" max="10528" width="4.28515625" style="4" customWidth="1"/>
    <col min="10529" max="10529" width="4.140625" style="4"/>
    <col min="10530" max="10530" width="4.7109375" style="4" customWidth="1"/>
    <col min="10531" max="10752" width="4.140625" style="4"/>
    <col min="10753" max="10753" width="2.5703125" style="4" customWidth="1"/>
    <col min="10754" max="10754" width="1.28515625" style="4" customWidth="1"/>
    <col min="10755" max="10761" width="4.140625" style="4"/>
    <col min="10762" max="10762" width="1" style="4" customWidth="1"/>
    <col min="10763" max="10766" width="4.28515625" style="4" customWidth="1"/>
    <col min="10767" max="10767" width="4.140625" style="4"/>
    <col min="10768" max="10768" width="5" style="4" customWidth="1"/>
    <col min="10769" max="10772" width="4.28515625" style="4" customWidth="1"/>
    <col min="10773" max="10773" width="4.140625" style="4"/>
    <col min="10774" max="10774" width="5" style="4" customWidth="1"/>
    <col min="10775" max="10779" width="4.28515625" style="4" customWidth="1"/>
    <col min="10780" max="10780" width="4.7109375" style="4" customWidth="1"/>
    <col min="10781" max="10784" width="4.28515625" style="4" customWidth="1"/>
    <col min="10785" max="10785" width="4.140625" style="4"/>
    <col min="10786" max="10786" width="4.7109375" style="4" customWidth="1"/>
    <col min="10787" max="11008" width="4.140625" style="4"/>
    <col min="11009" max="11009" width="2.5703125" style="4" customWidth="1"/>
    <col min="11010" max="11010" width="1.28515625" style="4" customWidth="1"/>
    <col min="11011" max="11017" width="4.140625" style="4"/>
    <col min="11018" max="11018" width="1" style="4" customWidth="1"/>
    <col min="11019" max="11022" width="4.28515625" style="4" customWidth="1"/>
    <col min="11023" max="11023" width="4.140625" style="4"/>
    <col min="11024" max="11024" width="5" style="4" customWidth="1"/>
    <col min="11025" max="11028" width="4.28515625" style="4" customWidth="1"/>
    <col min="11029" max="11029" width="4.140625" style="4"/>
    <col min="11030" max="11030" width="5" style="4" customWidth="1"/>
    <col min="11031" max="11035" width="4.28515625" style="4" customWidth="1"/>
    <col min="11036" max="11036" width="4.7109375" style="4" customWidth="1"/>
    <col min="11037" max="11040" width="4.28515625" style="4" customWidth="1"/>
    <col min="11041" max="11041" width="4.140625" style="4"/>
    <col min="11042" max="11042" width="4.7109375" style="4" customWidth="1"/>
    <col min="11043" max="11264" width="4.140625" style="4"/>
    <col min="11265" max="11265" width="2.5703125" style="4" customWidth="1"/>
    <col min="11266" max="11266" width="1.28515625" style="4" customWidth="1"/>
    <col min="11267" max="11273" width="4.140625" style="4"/>
    <col min="11274" max="11274" width="1" style="4" customWidth="1"/>
    <col min="11275" max="11278" width="4.28515625" style="4" customWidth="1"/>
    <col min="11279" max="11279" width="4.140625" style="4"/>
    <col min="11280" max="11280" width="5" style="4" customWidth="1"/>
    <col min="11281" max="11284" width="4.28515625" style="4" customWidth="1"/>
    <col min="11285" max="11285" width="4.140625" style="4"/>
    <col min="11286" max="11286" width="5" style="4" customWidth="1"/>
    <col min="11287" max="11291" width="4.28515625" style="4" customWidth="1"/>
    <col min="11292" max="11292" width="4.7109375" style="4" customWidth="1"/>
    <col min="11293" max="11296" width="4.28515625" style="4" customWidth="1"/>
    <col min="11297" max="11297" width="4.140625" style="4"/>
    <col min="11298" max="11298" width="4.7109375" style="4" customWidth="1"/>
    <col min="11299" max="11520" width="4.140625" style="4"/>
    <col min="11521" max="11521" width="2.5703125" style="4" customWidth="1"/>
    <col min="11522" max="11522" width="1.28515625" style="4" customWidth="1"/>
    <col min="11523" max="11529" width="4.140625" style="4"/>
    <col min="11530" max="11530" width="1" style="4" customWidth="1"/>
    <col min="11531" max="11534" width="4.28515625" style="4" customWidth="1"/>
    <col min="11535" max="11535" width="4.140625" style="4"/>
    <col min="11536" max="11536" width="5" style="4" customWidth="1"/>
    <col min="11537" max="11540" width="4.28515625" style="4" customWidth="1"/>
    <col min="11541" max="11541" width="4.140625" style="4"/>
    <col min="11542" max="11542" width="5" style="4" customWidth="1"/>
    <col min="11543" max="11547" width="4.28515625" style="4" customWidth="1"/>
    <col min="11548" max="11548" width="4.7109375" style="4" customWidth="1"/>
    <col min="11549" max="11552" width="4.28515625" style="4" customWidth="1"/>
    <col min="11553" max="11553" width="4.140625" style="4"/>
    <col min="11554" max="11554" width="4.7109375" style="4" customWidth="1"/>
    <col min="11555" max="11776" width="4.140625" style="4"/>
    <col min="11777" max="11777" width="2.5703125" style="4" customWidth="1"/>
    <col min="11778" max="11778" width="1.28515625" style="4" customWidth="1"/>
    <col min="11779" max="11785" width="4.140625" style="4"/>
    <col min="11786" max="11786" width="1" style="4" customWidth="1"/>
    <col min="11787" max="11790" width="4.28515625" style="4" customWidth="1"/>
    <col min="11791" max="11791" width="4.140625" style="4"/>
    <col min="11792" max="11792" width="5" style="4" customWidth="1"/>
    <col min="11793" max="11796" width="4.28515625" style="4" customWidth="1"/>
    <col min="11797" max="11797" width="4.140625" style="4"/>
    <col min="11798" max="11798" width="5" style="4" customWidth="1"/>
    <col min="11799" max="11803" width="4.28515625" style="4" customWidth="1"/>
    <col min="11804" max="11804" width="4.7109375" style="4" customWidth="1"/>
    <col min="11805" max="11808" width="4.28515625" style="4" customWidth="1"/>
    <col min="11809" max="11809" width="4.140625" style="4"/>
    <col min="11810" max="11810" width="4.7109375" style="4" customWidth="1"/>
    <col min="11811" max="12032" width="4.140625" style="4"/>
    <col min="12033" max="12033" width="2.5703125" style="4" customWidth="1"/>
    <col min="12034" max="12034" width="1.28515625" style="4" customWidth="1"/>
    <col min="12035" max="12041" width="4.140625" style="4"/>
    <col min="12042" max="12042" width="1" style="4" customWidth="1"/>
    <col min="12043" max="12046" width="4.28515625" style="4" customWidth="1"/>
    <col min="12047" max="12047" width="4.140625" style="4"/>
    <col min="12048" max="12048" width="5" style="4" customWidth="1"/>
    <col min="12049" max="12052" width="4.28515625" style="4" customWidth="1"/>
    <col min="12053" max="12053" width="4.140625" style="4"/>
    <col min="12054" max="12054" width="5" style="4" customWidth="1"/>
    <col min="12055" max="12059" width="4.28515625" style="4" customWidth="1"/>
    <col min="12060" max="12060" width="4.7109375" style="4" customWidth="1"/>
    <col min="12061" max="12064" width="4.28515625" style="4" customWidth="1"/>
    <col min="12065" max="12065" width="4.140625" style="4"/>
    <col min="12066" max="12066" width="4.7109375" style="4" customWidth="1"/>
    <col min="12067" max="12288" width="4.140625" style="4"/>
    <col min="12289" max="12289" width="2.5703125" style="4" customWidth="1"/>
    <col min="12290" max="12290" width="1.28515625" style="4" customWidth="1"/>
    <col min="12291" max="12297" width="4.140625" style="4"/>
    <col min="12298" max="12298" width="1" style="4" customWidth="1"/>
    <col min="12299" max="12302" width="4.28515625" style="4" customWidth="1"/>
    <col min="12303" max="12303" width="4.140625" style="4"/>
    <col min="12304" max="12304" width="5" style="4" customWidth="1"/>
    <col min="12305" max="12308" width="4.28515625" style="4" customWidth="1"/>
    <col min="12309" max="12309" width="4.140625" style="4"/>
    <col min="12310" max="12310" width="5" style="4" customWidth="1"/>
    <col min="12311" max="12315" width="4.28515625" style="4" customWidth="1"/>
    <col min="12316" max="12316" width="4.7109375" style="4" customWidth="1"/>
    <col min="12317" max="12320" width="4.28515625" style="4" customWidth="1"/>
    <col min="12321" max="12321" width="4.140625" style="4"/>
    <col min="12322" max="12322" width="4.7109375" style="4" customWidth="1"/>
    <col min="12323" max="12544" width="4.140625" style="4"/>
    <col min="12545" max="12545" width="2.5703125" style="4" customWidth="1"/>
    <col min="12546" max="12546" width="1.28515625" style="4" customWidth="1"/>
    <col min="12547" max="12553" width="4.140625" style="4"/>
    <col min="12554" max="12554" width="1" style="4" customWidth="1"/>
    <col min="12555" max="12558" width="4.28515625" style="4" customWidth="1"/>
    <col min="12559" max="12559" width="4.140625" style="4"/>
    <col min="12560" max="12560" width="5" style="4" customWidth="1"/>
    <col min="12561" max="12564" width="4.28515625" style="4" customWidth="1"/>
    <col min="12565" max="12565" width="4.140625" style="4"/>
    <col min="12566" max="12566" width="5" style="4" customWidth="1"/>
    <col min="12567" max="12571" width="4.28515625" style="4" customWidth="1"/>
    <col min="12572" max="12572" width="4.7109375" style="4" customWidth="1"/>
    <col min="12573" max="12576" width="4.28515625" style="4" customWidth="1"/>
    <col min="12577" max="12577" width="4.140625" style="4"/>
    <col min="12578" max="12578" width="4.7109375" style="4" customWidth="1"/>
    <col min="12579" max="12800" width="4.140625" style="4"/>
    <col min="12801" max="12801" width="2.5703125" style="4" customWidth="1"/>
    <col min="12802" max="12802" width="1.28515625" style="4" customWidth="1"/>
    <col min="12803" max="12809" width="4.140625" style="4"/>
    <col min="12810" max="12810" width="1" style="4" customWidth="1"/>
    <col min="12811" max="12814" width="4.28515625" style="4" customWidth="1"/>
    <col min="12815" max="12815" width="4.140625" style="4"/>
    <col min="12816" max="12816" width="5" style="4" customWidth="1"/>
    <col min="12817" max="12820" width="4.28515625" style="4" customWidth="1"/>
    <col min="12821" max="12821" width="4.140625" style="4"/>
    <col min="12822" max="12822" width="5" style="4" customWidth="1"/>
    <col min="12823" max="12827" width="4.28515625" style="4" customWidth="1"/>
    <col min="12828" max="12828" width="4.7109375" style="4" customWidth="1"/>
    <col min="12829" max="12832" width="4.28515625" style="4" customWidth="1"/>
    <col min="12833" max="12833" width="4.140625" style="4"/>
    <col min="12834" max="12834" width="4.7109375" style="4" customWidth="1"/>
    <col min="12835" max="13056" width="4.140625" style="4"/>
    <col min="13057" max="13057" width="2.5703125" style="4" customWidth="1"/>
    <col min="13058" max="13058" width="1.28515625" style="4" customWidth="1"/>
    <col min="13059" max="13065" width="4.140625" style="4"/>
    <col min="13066" max="13066" width="1" style="4" customWidth="1"/>
    <col min="13067" max="13070" width="4.28515625" style="4" customWidth="1"/>
    <col min="13071" max="13071" width="4.140625" style="4"/>
    <col min="13072" max="13072" width="5" style="4" customWidth="1"/>
    <col min="13073" max="13076" width="4.28515625" style="4" customWidth="1"/>
    <col min="13077" max="13077" width="4.140625" style="4"/>
    <col min="13078" max="13078" width="5" style="4" customWidth="1"/>
    <col min="13079" max="13083" width="4.28515625" style="4" customWidth="1"/>
    <col min="13084" max="13084" width="4.7109375" style="4" customWidth="1"/>
    <col min="13085" max="13088" width="4.28515625" style="4" customWidth="1"/>
    <col min="13089" max="13089" width="4.140625" style="4"/>
    <col min="13090" max="13090" width="4.7109375" style="4" customWidth="1"/>
    <col min="13091" max="13312" width="4.140625" style="4"/>
    <col min="13313" max="13313" width="2.5703125" style="4" customWidth="1"/>
    <col min="13314" max="13314" width="1.28515625" style="4" customWidth="1"/>
    <col min="13315" max="13321" width="4.140625" style="4"/>
    <col min="13322" max="13322" width="1" style="4" customWidth="1"/>
    <col min="13323" max="13326" width="4.28515625" style="4" customWidth="1"/>
    <col min="13327" max="13327" width="4.140625" style="4"/>
    <col min="13328" max="13328" width="5" style="4" customWidth="1"/>
    <col min="13329" max="13332" width="4.28515625" style="4" customWidth="1"/>
    <col min="13333" max="13333" width="4.140625" style="4"/>
    <col min="13334" max="13334" width="5" style="4" customWidth="1"/>
    <col min="13335" max="13339" width="4.28515625" style="4" customWidth="1"/>
    <col min="13340" max="13340" width="4.7109375" style="4" customWidth="1"/>
    <col min="13341" max="13344" width="4.28515625" style="4" customWidth="1"/>
    <col min="13345" max="13345" width="4.140625" style="4"/>
    <col min="13346" max="13346" width="4.7109375" style="4" customWidth="1"/>
    <col min="13347" max="13568" width="4.140625" style="4"/>
    <col min="13569" max="13569" width="2.5703125" style="4" customWidth="1"/>
    <col min="13570" max="13570" width="1.28515625" style="4" customWidth="1"/>
    <col min="13571" max="13577" width="4.140625" style="4"/>
    <col min="13578" max="13578" width="1" style="4" customWidth="1"/>
    <col min="13579" max="13582" width="4.28515625" style="4" customWidth="1"/>
    <col min="13583" max="13583" width="4.140625" style="4"/>
    <col min="13584" max="13584" width="5" style="4" customWidth="1"/>
    <col min="13585" max="13588" width="4.28515625" style="4" customWidth="1"/>
    <col min="13589" max="13589" width="4.140625" style="4"/>
    <col min="13590" max="13590" width="5" style="4" customWidth="1"/>
    <col min="13591" max="13595" width="4.28515625" style="4" customWidth="1"/>
    <col min="13596" max="13596" width="4.7109375" style="4" customWidth="1"/>
    <col min="13597" max="13600" width="4.28515625" style="4" customWidth="1"/>
    <col min="13601" max="13601" width="4.140625" style="4"/>
    <col min="13602" max="13602" width="4.7109375" style="4" customWidth="1"/>
    <col min="13603" max="13824" width="4.140625" style="4"/>
    <col min="13825" max="13825" width="2.5703125" style="4" customWidth="1"/>
    <col min="13826" max="13826" width="1.28515625" style="4" customWidth="1"/>
    <col min="13827" max="13833" width="4.140625" style="4"/>
    <col min="13834" max="13834" width="1" style="4" customWidth="1"/>
    <col min="13835" max="13838" width="4.28515625" style="4" customWidth="1"/>
    <col min="13839" max="13839" width="4.140625" style="4"/>
    <col min="13840" max="13840" width="5" style="4" customWidth="1"/>
    <col min="13841" max="13844" width="4.28515625" style="4" customWidth="1"/>
    <col min="13845" max="13845" width="4.140625" style="4"/>
    <col min="13846" max="13846" width="5" style="4" customWidth="1"/>
    <col min="13847" max="13851" width="4.28515625" style="4" customWidth="1"/>
    <col min="13852" max="13852" width="4.7109375" style="4" customWidth="1"/>
    <col min="13853" max="13856" width="4.28515625" style="4" customWidth="1"/>
    <col min="13857" max="13857" width="4.140625" style="4"/>
    <col min="13858" max="13858" width="4.7109375" style="4" customWidth="1"/>
    <col min="13859" max="14080" width="4.140625" style="4"/>
    <col min="14081" max="14081" width="2.5703125" style="4" customWidth="1"/>
    <col min="14082" max="14082" width="1.28515625" style="4" customWidth="1"/>
    <col min="14083" max="14089" width="4.140625" style="4"/>
    <col min="14090" max="14090" width="1" style="4" customWidth="1"/>
    <col min="14091" max="14094" width="4.28515625" style="4" customWidth="1"/>
    <col min="14095" max="14095" width="4.140625" style="4"/>
    <col min="14096" max="14096" width="5" style="4" customWidth="1"/>
    <col min="14097" max="14100" width="4.28515625" style="4" customWidth="1"/>
    <col min="14101" max="14101" width="4.140625" style="4"/>
    <col min="14102" max="14102" width="5" style="4" customWidth="1"/>
    <col min="14103" max="14107" width="4.28515625" style="4" customWidth="1"/>
    <col min="14108" max="14108" width="4.7109375" style="4" customWidth="1"/>
    <col min="14109" max="14112" width="4.28515625" style="4" customWidth="1"/>
    <col min="14113" max="14113" width="4.140625" style="4"/>
    <col min="14114" max="14114" width="4.7109375" style="4" customWidth="1"/>
    <col min="14115" max="14336" width="4.140625" style="4"/>
    <col min="14337" max="14337" width="2.5703125" style="4" customWidth="1"/>
    <col min="14338" max="14338" width="1.28515625" style="4" customWidth="1"/>
    <col min="14339" max="14345" width="4.140625" style="4"/>
    <col min="14346" max="14346" width="1" style="4" customWidth="1"/>
    <col min="14347" max="14350" width="4.28515625" style="4" customWidth="1"/>
    <col min="14351" max="14351" width="4.140625" style="4"/>
    <col min="14352" max="14352" width="5" style="4" customWidth="1"/>
    <col min="14353" max="14356" width="4.28515625" style="4" customWidth="1"/>
    <col min="14357" max="14357" width="4.140625" style="4"/>
    <col min="14358" max="14358" width="5" style="4" customWidth="1"/>
    <col min="14359" max="14363" width="4.28515625" style="4" customWidth="1"/>
    <col min="14364" max="14364" width="4.7109375" style="4" customWidth="1"/>
    <col min="14365" max="14368" width="4.28515625" style="4" customWidth="1"/>
    <col min="14369" max="14369" width="4.140625" style="4"/>
    <col min="14370" max="14370" width="4.7109375" style="4" customWidth="1"/>
    <col min="14371" max="14592" width="4.140625" style="4"/>
    <col min="14593" max="14593" width="2.5703125" style="4" customWidth="1"/>
    <col min="14594" max="14594" width="1.28515625" style="4" customWidth="1"/>
    <col min="14595" max="14601" width="4.140625" style="4"/>
    <col min="14602" max="14602" width="1" style="4" customWidth="1"/>
    <col min="14603" max="14606" width="4.28515625" style="4" customWidth="1"/>
    <col min="14607" max="14607" width="4.140625" style="4"/>
    <col min="14608" max="14608" width="5" style="4" customWidth="1"/>
    <col min="14609" max="14612" width="4.28515625" style="4" customWidth="1"/>
    <col min="14613" max="14613" width="4.140625" style="4"/>
    <col min="14614" max="14614" width="5" style="4" customWidth="1"/>
    <col min="14615" max="14619" width="4.28515625" style="4" customWidth="1"/>
    <col min="14620" max="14620" width="4.7109375" style="4" customWidth="1"/>
    <col min="14621" max="14624" width="4.28515625" style="4" customWidth="1"/>
    <col min="14625" max="14625" width="4.140625" style="4"/>
    <col min="14626" max="14626" width="4.7109375" style="4" customWidth="1"/>
    <col min="14627" max="14848" width="4.140625" style="4"/>
    <col min="14849" max="14849" width="2.5703125" style="4" customWidth="1"/>
    <col min="14850" max="14850" width="1.28515625" style="4" customWidth="1"/>
    <col min="14851" max="14857" width="4.140625" style="4"/>
    <col min="14858" max="14858" width="1" style="4" customWidth="1"/>
    <col min="14859" max="14862" width="4.28515625" style="4" customWidth="1"/>
    <col min="14863" max="14863" width="4.140625" style="4"/>
    <col min="14864" max="14864" width="5" style="4" customWidth="1"/>
    <col min="14865" max="14868" width="4.28515625" style="4" customWidth="1"/>
    <col min="14869" max="14869" width="4.140625" style="4"/>
    <col min="14870" max="14870" width="5" style="4" customWidth="1"/>
    <col min="14871" max="14875" width="4.28515625" style="4" customWidth="1"/>
    <col min="14876" max="14876" width="4.7109375" style="4" customWidth="1"/>
    <col min="14877" max="14880" width="4.28515625" style="4" customWidth="1"/>
    <col min="14881" max="14881" width="4.140625" style="4"/>
    <col min="14882" max="14882" width="4.7109375" style="4" customWidth="1"/>
    <col min="14883" max="15104" width="4.140625" style="4"/>
    <col min="15105" max="15105" width="2.5703125" style="4" customWidth="1"/>
    <col min="15106" max="15106" width="1.28515625" style="4" customWidth="1"/>
    <col min="15107" max="15113" width="4.140625" style="4"/>
    <col min="15114" max="15114" width="1" style="4" customWidth="1"/>
    <col min="15115" max="15118" width="4.28515625" style="4" customWidth="1"/>
    <col min="15119" max="15119" width="4.140625" style="4"/>
    <col min="15120" max="15120" width="5" style="4" customWidth="1"/>
    <col min="15121" max="15124" width="4.28515625" style="4" customWidth="1"/>
    <col min="15125" max="15125" width="4.140625" style="4"/>
    <col min="15126" max="15126" width="5" style="4" customWidth="1"/>
    <col min="15127" max="15131" width="4.28515625" style="4" customWidth="1"/>
    <col min="15132" max="15132" width="4.7109375" style="4" customWidth="1"/>
    <col min="15133" max="15136" width="4.28515625" style="4" customWidth="1"/>
    <col min="15137" max="15137" width="4.140625" style="4"/>
    <col min="15138" max="15138" width="4.7109375" style="4" customWidth="1"/>
    <col min="15139" max="15360" width="4.140625" style="4"/>
    <col min="15361" max="15361" width="2.5703125" style="4" customWidth="1"/>
    <col min="15362" max="15362" width="1.28515625" style="4" customWidth="1"/>
    <col min="15363" max="15369" width="4.140625" style="4"/>
    <col min="15370" max="15370" width="1" style="4" customWidth="1"/>
    <col min="15371" max="15374" width="4.28515625" style="4" customWidth="1"/>
    <col min="15375" max="15375" width="4.140625" style="4"/>
    <col min="15376" max="15376" width="5" style="4" customWidth="1"/>
    <col min="15377" max="15380" width="4.28515625" style="4" customWidth="1"/>
    <col min="15381" max="15381" width="4.140625" style="4"/>
    <col min="15382" max="15382" width="5" style="4" customWidth="1"/>
    <col min="15383" max="15387" width="4.28515625" style="4" customWidth="1"/>
    <col min="15388" max="15388" width="4.7109375" style="4" customWidth="1"/>
    <col min="15389" max="15392" width="4.28515625" style="4" customWidth="1"/>
    <col min="15393" max="15393" width="4.140625" style="4"/>
    <col min="15394" max="15394" width="4.7109375" style="4" customWidth="1"/>
    <col min="15395" max="15616" width="4.140625" style="4"/>
    <col min="15617" max="15617" width="2.5703125" style="4" customWidth="1"/>
    <col min="15618" max="15618" width="1.28515625" style="4" customWidth="1"/>
    <col min="15619" max="15625" width="4.140625" style="4"/>
    <col min="15626" max="15626" width="1" style="4" customWidth="1"/>
    <col min="15627" max="15630" width="4.28515625" style="4" customWidth="1"/>
    <col min="15631" max="15631" width="4.140625" style="4"/>
    <col min="15632" max="15632" width="5" style="4" customWidth="1"/>
    <col min="15633" max="15636" width="4.28515625" style="4" customWidth="1"/>
    <col min="15637" max="15637" width="4.140625" style="4"/>
    <col min="15638" max="15638" width="5" style="4" customWidth="1"/>
    <col min="15639" max="15643" width="4.28515625" style="4" customWidth="1"/>
    <col min="15644" max="15644" width="4.7109375" style="4" customWidth="1"/>
    <col min="15645" max="15648" width="4.28515625" style="4" customWidth="1"/>
    <col min="15649" max="15649" width="4.140625" style="4"/>
    <col min="15650" max="15650" width="4.7109375" style="4" customWidth="1"/>
    <col min="15651" max="15872" width="4.140625" style="4"/>
    <col min="15873" max="15873" width="2.5703125" style="4" customWidth="1"/>
    <col min="15874" max="15874" width="1.28515625" style="4" customWidth="1"/>
    <col min="15875" max="15881" width="4.140625" style="4"/>
    <col min="15882" max="15882" width="1" style="4" customWidth="1"/>
    <col min="15883" max="15886" width="4.28515625" style="4" customWidth="1"/>
    <col min="15887" max="15887" width="4.140625" style="4"/>
    <col min="15888" max="15888" width="5" style="4" customWidth="1"/>
    <col min="15889" max="15892" width="4.28515625" style="4" customWidth="1"/>
    <col min="15893" max="15893" width="4.140625" style="4"/>
    <col min="15894" max="15894" width="5" style="4" customWidth="1"/>
    <col min="15895" max="15899" width="4.28515625" style="4" customWidth="1"/>
    <col min="15900" max="15900" width="4.7109375" style="4" customWidth="1"/>
    <col min="15901" max="15904" width="4.28515625" style="4" customWidth="1"/>
    <col min="15905" max="15905" width="4.140625" style="4"/>
    <col min="15906" max="15906" width="4.7109375" style="4" customWidth="1"/>
    <col min="15907" max="16128" width="4.140625" style="4"/>
    <col min="16129" max="16129" width="2.5703125" style="4" customWidth="1"/>
    <col min="16130" max="16130" width="1.28515625" style="4" customWidth="1"/>
    <col min="16131" max="16137" width="4.140625" style="4"/>
    <col min="16138" max="16138" width="1" style="4" customWidth="1"/>
    <col min="16139" max="16142" width="4.28515625" style="4" customWidth="1"/>
    <col min="16143" max="16143" width="4.140625" style="4"/>
    <col min="16144" max="16144" width="5" style="4" customWidth="1"/>
    <col min="16145" max="16148" width="4.28515625" style="4" customWidth="1"/>
    <col min="16149" max="16149" width="4.140625" style="4"/>
    <col min="16150" max="16150" width="5" style="4" customWidth="1"/>
    <col min="16151" max="16155" width="4.28515625" style="4" customWidth="1"/>
    <col min="16156" max="16156" width="4.7109375" style="4" customWidth="1"/>
    <col min="16157" max="16160" width="4.28515625" style="4" customWidth="1"/>
    <col min="16161" max="16161" width="4.140625" style="4"/>
    <col min="16162" max="16162" width="4.7109375" style="4" customWidth="1"/>
    <col min="16163" max="16384" width="4.140625" style="4"/>
  </cols>
  <sheetData>
    <row r="1" spans="1:34" ht="30" customHeight="1" x14ac:dyDescent="0.15">
      <c r="A1" s="5" t="s">
        <v>106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spans="1:34" ht="19.5" customHeight="1" x14ac:dyDescent="0.15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</row>
    <row r="3" spans="1:34" ht="25.5" customHeight="1" thickBot="1" x14ac:dyDescent="0.2">
      <c r="B3" s="96" t="s">
        <v>107</v>
      </c>
      <c r="C3" s="96"/>
      <c r="D3" s="96"/>
      <c r="E3" s="96"/>
      <c r="F3" s="96"/>
      <c r="G3" s="96"/>
      <c r="H3" s="96"/>
      <c r="I3" s="96"/>
      <c r="J3" s="96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8" t="s">
        <v>3</v>
      </c>
      <c r="AD3" s="98"/>
      <c r="AE3" s="98"/>
      <c r="AF3" s="98"/>
      <c r="AG3" s="98"/>
      <c r="AH3" s="98"/>
    </row>
    <row r="4" spans="1:34" ht="24.95" customHeight="1" x14ac:dyDescent="0.15">
      <c r="B4" s="99" t="s">
        <v>108</v>
      </c>
      <c r="C4" s="99"/>
      <c r="D4" s="99"/>
      <c r="E4" s="99"/>
      <c r="F4" s="99"/>
      <c r="G4" s="99"/>
      <c r="H4" s="99"/>
      <c r="I4" s="99"/>
      <c r="J4" s="100"/>
      <c r="K4" s="101" t="s">
        <v>109</v>
      </c>
      <c r="L4" s="102"/>
      <c r="M4" s="102"/>
      <c r="N4" s="102"/>
      <c r="O4" s="102"/>
      <c r="P4" s="103"/>
      <c r="Q4" s="101" t="s">
        <v>110</v>
      </c>
      <c r="R4" s="102"/>
      <c r="S4" s="102"/>
      <c r="T4" s="102"/>
      <c r="U4" s="102"/>
      <c r="V4" s="103"/>
      <c r="W4" s="101" t="s">
        <v>111</v>
      </c>
      <c r="X4" s="102"/>
      <c r="Y4" s="102"/>
      <c r="Z4" s="102"/>
      <c r="AA4" s="102"/>
      <c r="AB4" s="103"/>
      <c r="AC4" s="101" t="s">
        <v>112</v>
      </c>
      <c r="AD4" s="102"/>
      <c r="AE4" s="102"/>
      <c r="AF4" s="102"/>
      <c r="AG4" s="102"/>
      <c r="AH4" s="102"/>
    </row>
    <row r="5" spans="1:34" ht="24.95" customHeight="1" x14ac:dyDescent="0.15">
      <c r="B5" s="104"/>
      <c r="C5" s="104"/>
      <c r="D5" s="104"/>
      <c r="E5" s="104"/>
      <c r="F5" s="104"/>
      <c r="G5" s="104"/>
      <c r="H5" s="104"/>
      <c r="I5" s="104"/>
      <c r="J5" s="105"/>
      <c r="K5" s="106" t="s">
        <v>9</v>
      </c>
      <c r="L5" s="107"/>
      <c r="M5" s="107"/>
      <c r="N5" s="108"/>
      <c r="O5" s="107" t="s">
        <v>10</v>
      </c>
      <c r="P5" s="107"/>
      <c r="Q5" s="106" t="s">
        <v>9</v>
      </c>
      <c r="R5" s="107"/>
      <c r="S5" s="107"/>
      <c r="T5" s="108"/>
      <c r="U5" s="107" t="s">
        <v>10</v>
      </c>
      <c r="V5" s="107"/>
      <c r="W5" s="106" t="s">
        <v>9</v>
      </c>
      <c r="X5" s="107"/>
      <c r="Y5" s="107"/>
      <c r="Z5" s="108"/>
      <c r="AA5" s="107" t="s">
        <v>10</v>
      </c>
      <c r="AB5" s="107"/>
      <c r="AC5" s="106" t="s">
        <v>9</v>
      </c>
      <c r="AD5" s="107"/>
      <c r="AE5" s="107"/>
      <c r="AF5" s="108"/>
      <c r="AG5" s="107" t="s">
        <v>10</v>
      </c>
      <c r="AH5" s="107"/>
    </row>
    <row r="6" spans="1:34" ht="15" customHeight="1" x14ac:dyDescent="0.15">
      <c r="B6" s="16"/>
      <c r="C6" s="16"/>
      <c r="D6" s="16"/>
      <c r="E6" s="16"/>
      <c r="F6" s="16"/>
      <c r="G6" s="16"/>
      <c r="H6" s="16"/>
      <c r="I6" s="16"/>
      <c r="J6" s="16"/>
      <c r="K6" s="109" t="s">
        <v>113</v>
      </c>
      <c r="L6" s="110"/>
      <c r="M6" s="110"/>
      <c r="N6" s="110"/>
      <c r="O6" s="110"/>
      <c r="P6" s="110"/>
      <c r="Q6" s="110" t="s">
        <v>113</v>
      </c>
      <c r="R6" s="110"/>
      <c r="S6" s="110"/>
      <c r="T6" s="110"/>
      <c r="U6" s="110"/>
      <c r="V6" s="110"/>
      <c r="W6" s="110" t="s">
        <v>11</v>
      </c>
      <c r="X6" s="110"/>
      <c r="Y6" s="110"/>
      <c r="Z6" s="110"/>
      <c r="AA6" s="110"/>
      <c r="AB6" s="110"/>
      <c r="AC6" s="110" t="s">
        <v>11</v>
      </c>
      <c r="AD6" s="110"/>
      <c r="AE6" s="110"/>
      <c r="AF6" s="110"/>
      <c r="AG6" s="110"/>
      <c r="AH6" s="110"/>
    </row>
    <row r="7" spans="1:34" s="24" customFormat="1" ht="24.95" customHeight="1" x14ac:dyDescent="0.15">
      <c r="C7" s="111" t="s">
        <v>12</v>
      </c>
      <c r="D7" s="111"/>
      <c r="E7" s="111"/>
      <c r="F7" s="111"/>
      <c r="G7" s="111"/>
      <c r="H7" s="111"/>
      <c r="I7" s="111"/>
      <c r="J7" s="21"/>
      <c r="K7" s="112">
        <f>SUM(K8:N28)</f>
        <v>22693000</v>
      </c>
      <c r="L7" s="112"/>
      <c r="M7" s="112"/>
      <c r="N7" s="112"/>
      <c r="O7" s="113">
        <v>100</v>
      </c>
      <c r="P7" s="113"/>
      <c r="Q7" s="112">
        <f>SUM(Q8:T28)</f>
        <v>24229000</v>
      </c>
      <c r="R7" s="112"/>
      <c r="S7" s="112"/>
      <c r="T7" s="112"/>
      <c r="U7" s="113">
        <v>100</v>
      </c>
      <c r="V7" s="113"/>
      <c r="W7" s="112">
        <f>SUM(W8:Z28)</f>
        <v>23631000</v>
      </c>
      <c r="X7" s="112"/>
      <c r="Y7" s="112"/>
      <c r="Z7" s="112"/>
      <c r="AA7" s="113">
        <v>100</v>
      </c>
      <c r="AB7" s="113"/>
      <c r="AC7" s="112">
        <f>SUM(AC8:AF28)</f>
        <v>24156000</v>
      </c>
      <c r="AD7" s="112"/>
      <c r="AE7" s="112"/>
      <c r="AF7" s="112"/>
      <c r="AG7" s="113">
        <v>100</v>
      </c>
      <c r="AH7" s="113"/>
    </row>
    <row r="8" spans="1:34" ht="24.95" customHeight="1" x14ac:dyDescent="0.15">
      <c r="C8" s="31" t="s">
        <v>13</v>
      </c>
      <c r="D8" s="31"/>
      <c r="E8" s="31"/>
      <c r="F8" s="31"/>
      <c r="G8" s="31"/>
      <c r="H8" s="31"/>
      <c r="I8" s="31"/>
      <c r="J8" s="26"/>
      <c r="K8" s="114">
        <v>8049783</v>
      </c>
      <c r="L8" s="114"/>
      <c r="M8" s="114"/>
      <c r="N8" s="114"/>
      <c r="O8" s="115">
        <f>K8/$K$7*100</f>
        <v>35.47253778698277</v>
      </c>
      <c r="P8" s="115"/>
      <c r="Q8" s="114">
        <v>8270395</v>
      </c>
      <c r="R8" s="114"/>
      <c r="S8" s="114"/>
      <c r="T8" s="114"/>
      <c r="U8" s="115">
        <f>Q8/$Q$7*100</f>
        <v>34.134281233232905</v>
      </c>
      <c r="V8" s="115"/>
      <c r="W8" s="114">
        <v>7899127</v>
      </c>
      <c r="X8" s="114"/>
      <c r="Y8" s="114"/>
      <c r="Z8" s="114"/>
      <c r="AA8" s="116">
        <f>W8/$W$7*100</f>
        <v>33.426968812153532</v>
      </c>
      <c r="AB8" s="116"/>
      <c r="AC8" s="73">
        <v>7842141</v>
      </c>
      <c r="AD8" s="73"/>
      <c r="AE8" s="73"/>
      <c r="AF8" s="73"/>
      <c r="AG8" s="116">
        <f>AC8/$AC$7*100</f>
        <v>32.464567809239938</v>
      </c>
      <c r="AH8" s="116"/>
    </row>
    <row r="9" spans="1:34" ht="24.95" customHeight="1" x14ac:dyDescent="0.15">
      <c r="C9" s="31" t="s">
        <v>14</v>
      </c>
      <c r="D9" s="31"/>
      <c r="E9" s="31"/>
      <c r="F9" s="31"/>
      <c r="G9" s="31"/>
      <c r="H9" s="31"/>
      <c r="I9" s="31"/>
      <c r="J9" s="26"/>
      <c r="K9" s="114">
        <v>250000</v>
      </c>
      <c r="L9" s="114"/>
      <c r="M9" s="114"/>
      <c r="N9" s="114"/>
      <c r="O9" s="115">
        <f t="shared" ref="O9:O28" si="0">K9/$K$7*100</f>
        <v>1.1016613052483144</v>
      </c>
      <c r="P9" s="115"/>
      <c r="Q9" s="114">
        <v>246102</v>
      </c>
      <c r="R9" s="114"/>
      <c r="S9" s="114"/>
      <c r="T9" s="114"/>
      <c r="U9" s="115">
        <f t="shared" ref="U9:U28" si="1">Q9/$Q$7*100</f>
        <v>1.0157332122662925</v>
      </c>
      <c r="V9" s="115"/>
      <c r="W9" s="114">
        <v>224723</v>
      </c>
      <c r="X9" s="114"/>
      <c r="Y9" s="114"/>
      <c r="Z9" s="114"/>
      <c r="AA9" s="116">
        <v>0.9</v>
      </c>
      <c r="AB9" s="116"/>
      <c r="AC9" s="73">
        <v>243382</v>
      </c>
      <c r="AD9" s="73"/>
      <c r="AE9" s="73"/>
      <c r="AF9" s="73"/>
      <c r="AG9" s="116">
        <f>AC9/$AC$7*100</f>
        <v>1.0075426395098528</v>
      </c>
      <c r="AH9" s="116"/>
    </row>
    <row r="10" spans="1:34" ht="24.95" customHeight="1" x14ac:dyDescent="0.15">
      <c r="C10" s="31" t="s">
        <v>15</v>
      </c>
      <c r="D10" s="31"/>
      <c r="E10" s="31"/>
      <c r="F10" s="31"/>
      <c r="G10" s="31"/>
      <c r="H10" s="31"/>
      <c r="I10" s="31"/>
      <c r="J10" s="26"/>
      <c r="K10" s="114">
        <v>13176</v>
      </c>
      <c r="L10" s="114"/>
      <c r="M10" s="114"/>
      <c r="N10" s="114"/>
      <c r="O10" s="115">
        <f t="shared" si="0"/>
        <v>5.8061957431807164E-2</v>
      </c>
      <c r="P10" s="115"/>
      <c r="Q10" s="114">
        <v>14566</v>
      </c>
      <c r="R10" s="114"/>
      <c r="S10" s="114"/>
      <c r="T10" s="114"/>
      <c r="U10" s="115">
        <f t="shared" si="1"/>
        <v>6.0118040364852042E-2</v>
      </c>
      <c r="V10" s="115"/>
      <c r="W10" s="114">
        <v>14645</v>
      </c>
      <c r="X10" s="114"/>
      <c r="Y10" s="114"/>
      <c r="Z10" s="114"/>
      <c r="AA10" s="116">
        <f t="shared" ref="AA10:AA28" si="2">W10/$W$7*100</f>
        <v>6.1973678642461172E-2</v>
      </c>
      <c r="AB10" s="116"/>
      <c r="AC10" s="73">
        <v>7773</v>
      </c>
      <c r="AD10" s="73"/>
      <c r="AE10" s="73"/>
      <c r="AF10" s="73"/>
      <c r="AG10" s="116">
        <f t="shared" ref="AG10:AG28" si="3">AC10/$AC$7*100</f>
        <v>3.217834078489816E-2</v>
      </c>
      <c r="AH10" s="116"/>
    </row>
    <row r="11" spans="1:34" ht="24.95" customHeight="1" x14ac:dyDescent="0.15">
      <c r="C11" s="31" t="s">
        <v>16</v>
      </c>
      <c r="D11" s="31"/>
      <c r="E11" s="31"/>
      <c r="F11" s="31"/>
      <c r="G11" s="31"/>
      <c r="H11" s="31"/>
      <c r="I11" s="31"/>
      <c r="J11" s="26"/>
      <c r="K11" s="114">
        <v>10500</v>
      </c>
      <c r="L11" s="114"/>
      <c r="M11" s="114"/>
      <c r="N11" s="114"/>
      <c r="O11" s="115">
        <f t="shared" si="0"/>
        <v>4.6269774820429203E-2</v>
      </c>
      <c r="P11" s="115"/>
      <c r="Q11" s="114">
        <v>33578</v>
      </c>
      <c r="R11" s="114"/>
      <c r="S11" s="114"/>
      <c r="T11" s="114"/>
      <c r="U11" s="115">
        <f t="shared" si="1"/>
        <v>0.13858599199306615</v>
      </c>
      <c r="V11" s="115"/>
      <c r="W11" s="114">
        <v>59936</v>
      </c>
      <c r="X11" s="114"/>
      <c r="Y11" s="114"/>
      <c r="Z11" s="114"/>
      <c r="AA11" s="116">
        <f t="shared" si="2"/>
        <v>0.25363293978248908</v>
      </c>
      <c r="AB11" s="116"/>
      <c r="AC11" s="73">
        <v>50423</v>
      </c>
      <c r="AD11" s="73"/>
      <c r="AE11" s="73"/>
      <c r="AF11" s="73"/>
      <c r="AG11" s="116">
        <f t="shared" si="3"/>
        <v>0.20873902964066898</v>
      </c>
      <c r="AH11" s="116"/>
    </row>
    <row r="12" spans="1:34" ht="24.95" customHeight="1" x14ac:dyDescent="0.15">
      <c r="C12" s="52" t="s">
        <v>114</v>
      </c>
      <c r="D12" s="52"/>
      <c r="E12" s="52"/>
      <c r="F12" s="52"/>
      <c r="G12" s="52"/>
      <c r="H12" s="52"/>
      <c r="I12" s="52"/>
      <c r="J12" s="26"/>
      <c r="K12" s="114">
        <v>4000</v>
      </c>
      <c r="L12" s="114"/>
      <c r="M12" s="114"/>
      <c r="N12" s="114"/>
      <c r="O12" s="115">
        <f t="shared" si="0"/>
        <v>1.7626580883973033E-2</v>
      </c>
      <c r="P12" s="115"/>
      <c r="Q12" s="114">
        <v>13136</v>
      </c>
      <c r="R12" s="114"/>
      <c r="S12" s="114"/>
      <c r="T12" s="114"/>
      <c r="U12" s="115">
        <v>0</v>
      </c>
      <c r="V12" s="115"/>
      <c r="W12" s="114">
        <v>39644</v>
      </c>
      <c r="X12" s="114"/>
      <c r="Y12" s="114"/>
      <c r="Z12" s="114"/>
      <c r="AA12" s="116">
        <f>W12/$W$7*100</f>
        <v>0.1677626846091998</v>
      </c>
      <c r="AB12" s="116"/>
      <c r="AC12" s="73">
        <v>47749</v>
      </c>
      <c r="AD12" s="73"/>
      <c r="AE12" s="73"/>
      <c r="AF12" s="73"/>
      <c r="AG12" s="116">
        <f>AC12/$AC$7*100</f>
        <v>0.19766931611193908</v>
      </c>
      <c r="AH12" s="116"/>
    </row>
    <row r="13" spans="1:34" ht="24.95" customHeight="1" x14ac:dyDescent="0.15">
      <c r="C13" s="31" t="s">
        <v>18</v>
      </c>
      <c r="D13" s="31"/>
      <c r="E13" s="31"/>
      <c r="F13" s="31"/>
      <c r="G13" s="31"/>
      <c r="H13" s="31"/>
      <c r="I13" s="31"/>
      <c r="J13" s="26"/>
      <c r="K13" s="114">
        <v>686283</v>
      </c>
      <c r="L13" s="114"/>
      <c r="M13" s="114"/>
      <c r="N13" s="114"/>
      <c r="O13" s="115">
        <f t="shared" si="0"/>
        <v>3.0242057021989162</v>
      </c>
      <c r="P13" s="115"/>
      <c r="Q13" s="114">
        <v>815560</v>
      </c>
      <c r="R13" s="114"/>
      <c r="S13" s="114"/>
      <c r="T13" s="114"/>
      <c r="U13" s="115">
        <f t="shared" si="1"/>
        <v>3.3660489496058439</v>
      </c>
      <c r="V13" s="115"/>
      <c r="W13" s="114">
        <v>1227844</v>
      </c>
      <c r="X13" s="114"/>
      <c r="Y13" s="114"/>
      <c r="Z13" s="114"/>
      <c r="AA13" s="116">
        <f t="shared" si="2"/>
        <v>5.1959036858364014</v>
      </c>
      <c r="AB13" s="116"/>
      <c r="AC13" s="73">
        <v>1245285</v>
      </c>
      <c r="AD13" s="73"/>
      <c r="AE13" s="73"/>
      <c r="AF13" s="73"/>
      <c r="AG13" s="116">
        <v>5.0999999999999996</v>
      </c>
      <c r="AH13" s="116"/>
    </row>
    <row r="14" spans="1:34" ht="24.95" customHeight="1" x14ac:dyDescent="0.15">
      <c r="C14" s="52" t="s">
        <v>19</v>
      </c>
      <c r="D14" s="52"/>
      <c r="E14" s="52"/>
      <c r="F14" s="52"/>
      <c r="G14" s="52"/>
      <c r="H14" s="52"/>
      <c r="I14" s="52"/>
      <c r="J14" s="26"/>
      <c r="K14" s="114">
        <v>21741</v>
      </c>
      <c r="L14" s="114"/>
      <c r="M14" s="114"/>
      <c r="N14" s="114"/>
      <c r="O14" s="115">
        <f t="shared" si="0"/>
        <v>9.5804873749614425E-2</v>
      </c>
      <c r="P14" s="115"/>
      <c r="Q14" s="114">
        <v>22503</v>
      </c>
      <c r="R14" s="114"/>
      <c r="S14" s="114"/>
      <c r="T14" s="114"/>
      <c r="U14" s="115">
        <f t="shared" si="1"/>
        <v>9.2876305254034425E-2</v>
      </c>
      <c r="V14" s="115"/>
      <c r="W14" s="114">
        <v>22503</v>
      </c>
      <c r="X14" s="114"/>
      <c r="Y14" s="114"/>
      <c r="Z14" s="114"/>
      <c r="AA14" s="116">
        <f t="shared" si="2"/>
        <v>9.5226609115145355E-2</v>
      </c>
      <c r="AB14" s="116"/>
      <c r="AC14" s="73">
        <v>21371</v>
      </c>
      <c r="AD14" s="73"/>
      <c r="AE14" s="73"/>
      <c r="AF14" s="73"/>
      <c r="AG14" s="116">
        <f t="shared" si="3"/>
        <v>8.847077330683889E-2</v>
      </c>
      <c r="AH14" s="116"/>
    </row>
    <row r="15" spans="1:34" ht="24.95" customHeight="1" x14ac:dyDescent="0.15">
      <c r="C15" s="52" t="s">
        <v>20</v>
      </c>
      <c r="D15" s="52"/>
      <c r="E15" s="52"/>
      <c r="F15" s="52"/>
      <c r="G15" s="52"/>
      <c r="H15" s="52"/>
      <c r="I15" s="52"/>
      <c r="J15" s="26"/>
      <c r="K15" s="114">
        <v>86380</v>
      </c>
      <c r="L15" s="114"/>
      <c r="M15" s="114"/>
      <c r="N15" s="114"/>
      <c r="O15" s="115">
        <f t="shared" si="0"/>
        <v>0.38064601418939759</v>
      </c>
      <c r="P15" s="115"/>
      <c r="Q15" s="114">
        <v>43927</v>
      </c>
      <c r="R15" s="114"/>
      <c r="S15" s="114"/>
      <c r="T15" s="114"/>
      <c r="U15" s="115">
        <f t="shared" si="1"/>
        <v>0.18129926947046926</v>
      </c>
      <c r="V15" s="115"/>
      <c r="W15" s="114">
        <v>39848</v>
      </c>
      <c r="X15" s="114"/>
      <c r="Y15" s="114"/>
      <c r="Z15" s="114"/>
      <c r="AA15" s="116">
        <f t="shared" si="2"/>
        <v>0.16862595742880115</v>
      </c>
      <c r="AB15" s="116"/>
      <c r="AC15" s="73">
        <v>62736</v>
      </c>
      <c r="AD15" s="73"/>
      <c r="AE15" s="73"/>
      <c r="AF15" s="73"/>
      <c r="AG15" s="116">
        <f t="shared" si="3"/>
        <v>0.25971187282662689</v>
      </c>
      <c r="AH15" s="116"/>
    </row>
    <row r="16" spans="1:34" ht="24.95" customHeight="1" x14ac:dyDescent="0.15">
      <c r="C16" s="31" t="s">
        <v>21</v>
      </c>
      <c r="D16" s="31"/>
      <c r="E16" s="31"/>
      <c r="F16" s="31"/>
      <c r="G16" s="31"/>
      <c r="H16" s="31"/>
      <c r="I16" s="31"/>
      <c r="J16" s="26"/>
      <c r="K16" s="114">
        <v>19700</v>
      </c>
      <c r="L16" s="114"/>
      <c r="M16" s="114"/>
      <c r="N16" s="114"/>
      <c r="O16" s="115">
        <f t="shared" si="0"/>
        <v>8.681091085356718E-2</v>
      </c>
      <c r="P16" s="115"/>
      <c r="Q16" s="114">
        <v>16500</v>
      </c>
      <c r="R16" s="114"/>
      <c r="S16" s="114"/>
      <c r="T16" s="114"/>
      <c r="U16" s="115">
        <f t="shared" si="1"/>
        <v>6.8100210491559704E-2</v>
      </c>
      <c r="V16" s="115"/>
      <c r="W16" s="114">
        <v>16500</v>
      </c>
      <c r="X16" s="114"/>
      <c r="Y16" s="114"/>
      <c r="Z16" s="114"/>
      <c r="AA16" s="116">
        <f t="shared" si="2"/>
        <v>6.9823536879522669E-2</v>
      </c>
      <c r="AB16" s="116"/>
      <c r="AC16" s="73">
        <v>18638</v>
      </c>
      <c r="AD16" s="73"/>
      <c r="AE16" s="73"/>
      <c r="AF16" s="73"/>
      <c r="AG16" s="116">
        <f t="shared" si="3"/>
        <v>7.7156814042059943E-2</v>
      </c>
      <c r="AH16" s="116"/>
    </row>
    <row r="17" spans="2:34" ht="24.95" customHeight="1" x14ac:dyDescent="0.15">
      <c r="C17" s="31" t="s">
        <v>22</v>
      </c>
      <c r="D17" s="31"/>
      <c r="E17" s="31"/>
      <c r="F17" s="31"/>
      <c r="G17" s="31"/>
      <c r="H17" s="31"/>
      <c r="I17" s="31"/>
      <c r="J17" s="26"/>
      <c r="K17" s="114">
        <v>5775200</v>
      </c>
      <c r="L17" s="114"/>
      <c r="M17" s="114"/>
      <c r="N17" s="114"/>
      <c r="O17" s="115">
        <f t="shared" si="0"/>
        <v>25.449257480280263</v>
      </c>
      <c r="P17" s="115"/>
      <c r="Q17" s="114">
        <v>5666505</v>
      </c>
      <c r="R17" s="114"/>
      <c r="S17" s="114"/>
      <c r="T17" s="114"/>
      <c r="U17" s="115">
        <f t="shared" si="1"/>
        <v>23.38728383342276</v>
      </c>
      <c r="V17" s="115"/>
      <c r="W17" s="114">
        <v>5423112</v>
      </c>
      <c r="X17" s="114"/>
      <c r="Y17" s="114"/>
      <c r="Z17" s="114"/>
      <c r="AA17" s="116">
        <f t="shared" si="2"/>
        <v>22.949143074774661</v>
      </c>
      <c r="AB17" s="116"/>
      <c r="AC17" s="73">
        <v>5315618</v>
      </c>
      <c r="AD17" s="73"/>
      <c r="AE17" s="73"/>
      <c r="AF17" s="73"/>
      <c r="AG17" s="116">
        <f t="shared" si="3"/>
        <v>22.00537340619308</v>
      </c>
      <c r="AH17" s="116"/>
    </row>
    <row r="18" spans="2:34" ht="24.95" customHeight="1" x14ac:dyDescent="0.15">
      <c r="C18" s="52" t="s">
        <v>23</v>
      </c>
      <c r="D18" s="52"/>
      <c r="E18" s="52"/>
      <c r="F18" s="52"/>
      <c r="G18" s="52"/>
      <c r="H18" s="52"/>
      <c r="I18" s="52"/>
      <c r="J18" s="26"/>
      <c r="K18" s="114">
        <v>12000</v>
      </c>
      <c r="L18" s="114"/>
      <c r="M18" s="114"/>
      <c r="N18" s="114"/>
      <c r="O18" s="115">
        <v>0.1</v>
      </c>
      <c r="P18" s="115"/>
      <c r="Q18" s="114">
        <v>12000</v>
      </c>
      <c r="R18" s="114"/>
      <c r="S18" s="114"/>
      <c r="T18" s="114"/>
      <c r="U18" s="115">
        <v>0</v>
      </c>
      <c r="V18" s="115"/>
      <c r="W18" s="114">
        <v>11000</v>
      </c>
      <c r="X18" s="114"/>
      <c r="Y18" s="114"/>
      <c r="Z18" s="114"/>
      <c r="AA18" s="116">
        <v>0</v>
      </c>
      <c r="AB18" s="116"/>
      <c r="AC18" s="73">
        <v>9600</v>
      </c>
      <c r="AD18" s="73"/>
      <c r="AE18" s="73"/>
      <c r="AF18" s="73"/>
      <c r="AG18" s="116">
        <f t="shared" si="3"/>
        <v>3.9741679085941381E-2</v>
      </c>
      <c r="AH18" s="116"/>
    </row>
    <row r="19" spans="2:34" ht="24.95" customHeight="1" x14ac:dyDescent="0.15">
      <c r="C19" s="31" t="s">
        <v>24</v>
      </c>
      <c r="D19" s="31"/>
      <c r="E19" s="31"/>
      <c r="F19" s="31"/>
      <c r="G19" s="31"/>
      <c r="H19" s="31"/>
      <c r="I19" s="31"/>
      <c r="J19" s="26"/>
      <c r="K19" s="114">
        <v>307488</v>
      </c>
      <c r="L19" s="114"/>
      <c r="M19" s="114"/>
      <c r="N19" s="114"/>
      <c r="O19" s="115">
        <f t="shared" si="0"/>
        <v>1.3549905257127748</v>
      </c>
      <c r="P19" s="115"/>
      <c r="Q19" s="114">
        <v>290995</v>
      </c>
      <c r="R19" s="114"/>
      <c r="S19" s="114"/>
      <c r="T19" s="114"/>
      <c r="U19" s="115">
        <f t="shared" si="1"/>
        <v>1.2010194395146312</v>
      </c>
      <c r="V19" s="115"/>
      <c r="W19" s="114">
        <v>274363</v>
      </c>
      <c r="X19" s="114"/>
      <c r="Y19" s="114"/>
      <c r="Z19" s="114"/>
      <c r="AA19" s="116">
        <f t="shared" si="2"/>
        <v>1.1610300029622107</v>
      </c>
      <c r="AB19" s="116"/>
      <c r="AC19" s="73">
        <v>233278</v>
      </c>
      <c r="AD19" s="73"/>
      <c r="AE19" s="73"/>
      <c r="AF19" s="73"/>
      <c r="AG19" s="116">
        <f t="shared" si="3"/>
        <v>0.96571452227189936</v>
      </c>
      <c r="AH19" s="116"/>
    </row>
    <row r="20" spans="2:34" ht="24.95" customHeight="1" x14ac:dyDescent="0.15">
      <c r="C20" s="31" t="s">
        <v>25</v>
      </c>
      <c r="D20" s="31"/>
      <c r="E20" s="31"/>
      <c r="F20" s="31"/>
      <c r="G20" s="31"/>
      <c r="H20" s="31"/>
      <c r="I20" s="31"/>
      <c r="J20" s="26"/>
      <c r="K20" s="114">
        <v>595467</v>
      </c>
      <c r="L20" s="114"/>
      <c r="M20" s="114"/>
      <c r="N20" s="114"/>
      <c r="O20" s="115">
        <f t="shared" si="0"/>
        <v>2.6240118098091925</v>
      </c>
      <c r="P20" s="115"/>
      <c r="Q20" s="114">
        <v>627894</v>
      </c>
      <c r="R20" s="114"/>
      <c r="S20" s="114"/>
      <c r="T20" s="114"/>
      <c r="U20" s="115">
        <f t="shared" si="1"/>
        <v>2.5914977919022659</v>
      </c>
      <c r="V20" s="115"/>
      <c r="W20" s="114">
        <v>627243</v>
      </c>
      <c r="X20" s="114"/>
      <c r="Y20" s="114"/>
      <c r="Z20" s="114"/>
      <c r="AA20" s="116">
        <f t="shared" si="2"/>
        <v>2.6543227116922687</v>
      </c>
      <c r="AB20" s="116"/>
      <c r="AC20" s="73">
        <v>686825</v>
      </c>
      <c r="AD20" s="73"/>
      <c r="AE20" s="73"/>
      <c r="AF20" s="73"/>
      <c r="AG20" s="116">
        <f t="shared" si="3"/>
        <v>2.8432894518960095</v>
      </c>
      <c r="AH20" s="116"/>
    </row>
    <row r="21" spans="2:34" ht="24.95" customHeight="1" x14ac:dyDescent="0.15">
      <c r="C21" s="31" t="s">
        <v>26</v>
      </c>
      <c r="D21" s="31"/>
      <c r="E21" s="31"/>
      <c r="F21" s="31"/>
      <c r="G21" s="31"/>
      <c r="H21" s="31"/>
      <c r="I21" s="31"/>
      <c r="J21" s="26"/>
      <c r="K21" s="114">
        <v>2111666</v>
      </c>
      <c r="L21" s="114"/>
      <c r="M21" s="114"/>
      <c r="N21" s="114"/>
      <c r="O21" s="115">
        <f t="shared" si="0"/>
        <v>9.3053628872339491</v>
      </c>
      <c r="P21" s="115"/>
      <c r="Q21" s="114">
        <v>2948594</v>
      </c>
      <c r="R21" s="114"/>
      <c r="S21" s="114"/>
      <c r="T21" s="114"/>
      <c r="U21" s="115">
        <f t="shared" si="1"/>
        <v>12.169689215403029</v>
      </c>
      <c r="V21" s="115"/>
      <c r="W21" s="114">
        <v>2432021</v>
      </c>
      <c r="X21" s="114"/>
      <c r="Y21" s="114"/>
      <c r="Z21" s="114"/>
      <c r="AA21" s="116">
        <f t="shared" si="2"/>
        <v>10.291655029410519</v>
      </c>
      <c r="AB21" s="116"/>
      <c r="AC21" s="73">
        <v>2531102</v>
      </c>
      <c r="AD21" s="73"/>
      <c r="AE21" s="73"/>
      <c r="AF21" s="73"/>
      <c r="AG21" s="116">
        <f t="shared" si="3"/>
        <v>10.478150356019208</v>
      </c>
      <c r="AH21" s="116"/>
    </row>
    <row r="22" spans="2:34" ht="24.95" customHeight="1" x14ac:dyDescent="0.15">
      <c r="C22" s="31" t="s">
        <v>27</v>
      </c>
      <c r="D22" s="31"/>
      <c r="E22" s="31"/>
      <c r="F22" s="31"/>
      <c r="G22" s="31"/>
      <c r="H22" s="31"/>
      <c r="I22" s="31"/>
      <c r="J22" s="26"/>
      <c r="K22" s="114">
        <v>1164478</v>
      </c>
      <c r="L22" s="114"/>
      <c r="M22" s="114"/>
      <c r="N22" s="114"/>
      <c r="O22" s="115">
        <f t="shared" si="0"/>
        <v>5.1314414136517872</v>
      </c>
      <c r="P22" s="115"/>
      <c r="Q22" s="114">
        <v>1286866</v>
      </c>
      <c r="R22" s="114"/>
      <c r="S22" s="114"/>
      <c r="T22" s="114"/>
      <c r="U22" s="115">
        <f t="shared" si="1"/>
        <v>5.3112633620867555</v>
      </c>
      <c r="V22" s="115"/>
      <c r="W22" s="114">
        <v>1190523</v>
      </c>
      <c r="X22" s="114"/>
      <c r="Y22" s="114"/>
      <c r="Z22" s="114"/>
      <c r="AA22" s="116">
        <f t="shared" si="2"/>
        <v>5.0379713088739368</v>
      </c>
      <c r="AB22" s="116"/>
      <c r="AC22" s="73">
        <v>1403081</v>
      </c>
      <c r="AD22" s="73"/>
      <c r="AE22" s="73"/>
      <c r="AF22" s="73"/>
      <c r="AG22" s="116">
        <f t="shared" si="3"/>
        <v>5.808416128498096</v>
      </c>
      <c r="AH22" s="116"/>
    </row>
    <row r="23" spans="2:34" ht="24.95" customHeight="1" x14ac:dyDescent="0.15">
      <c r="C23" s="31" t="s">
        <v>28</v>
      </c>
      <c r="D23" s="31"/>
      <c r="E23" s="31"/>
      <c r="F23" s="31"/>
      <c r="G23" s="31"/>
      <c r="H23" s="31"/>
      <c r="I23" s="31"/>
      <c r="J23" s="26"/>
      <c r="K23" s="114">
        <v>343659</v>
      </c>
      <c r="L23" s="114"/>
      <c r="M23" s="114"/>
      <c r="N23" s="114"/>
      <c r="O23" s="115">
        <f t="shared" si="0"/>
        <v>1.5143832900013219</v>
      </c>
      <c r="P23" s="115"/>
      <c r="Q23" s="114">
        <v>18088</v>
      </c>
      <c r="R23" s="114"/>
      <c r="S23" s="114"/>
      <c r="T23" s="114"/>
      <c r="U23" s="115">
        <f t="shared" si="1"/>
        <v>7.4654339840686784E-2</v>
      </c>
      <c r="V23" s="115"/>
      <c r="W23" s="114">
        <v>17504</v>
      </c>
      <c r="X23" s="114"/>
      <c r="Y23" s="114"/>
      <c r="Z23" s="114"/>
      <c r="AA23" s="116">
        <f t="shared" si="2"/>
        <v>7.4072193305403919E-2</v>
      </c>
      <c r="AB23" s="116"/>
      <c r="AC23" s="73">
        <v>17276</v>
      </c>
      <c r="AD23" s="73"/>
      <c r="AE23" s="73"/>
      <c r="AF23" s="73"/>
      <c r="AG23" s="116">
        <f t="shared" si="3"/>
        <v>7.1518463321742012E-2</v>
      </c>
      <c r="AH23" s="116"/>
    </row>
    <row r="24" spans="2:34" ht="24.95" customHeight="1" x14ac:dyDescent="0.15">
      <c r="C24" s="31" t="s">
        <v>29</v>
      </c>
      <c r="D24" s="31"/>
      <c r="E24" s="31"/>
      <c r="F24" s="31"/>
      <c r="G24" s="31"/>
      <c r="H24" s="31"/>
      <c r="I24" s="31"/>
      <c r="J24" s="26"/>
      <c r="K24" s="114">
        <v>27107</v>
      </c>
      <c r="L24" s="114"/>
      <c r="M24" s="114"/>
      <c r="N24" s="114"/>
      <c r="O24" s="115">
        <f t="shared" si="0"/>
        <v>0.11945093200546424</v>
      </c>
      <c r="P24" s="115"/>
      <c r="Q24" s="114">
        <v>14319</v>
      </c>
      <c r="R24" s="114"/>
      <c r="S24" s="114"/>
      <c r="T24" s="114"/>
      <c r="U24" s="115">
        <v>0</v>
      </c>
      <c r="V24" s="115"/>
      <c r="W24" s="114">
        <v>53908</v>
      </c>
      <c r="X24" s="114"/>
      <c r="Y24" s="114"/>
      <c r="Z24" s="114"/>
      <c r="AA24" s="116">
        <f>W24/$W$7*100</f>
        <v>0.22812407430917014</v>
      </c>
      <c r="AB24" s="116"/>
      <c r="AC24" s="73">
        <v>304000</v>
      </c>
      <c r="AD24" s="73"/>
      <c r="AE24" s="73"/>
      <c r="AF24" s="73"/>
      <c r="AG24" s="116">
        <f>AC24/$AC$7*100</f>
        <v>1.2584865043881437</v>
      </c>
      <c r="AH24" s="116"/>
    </row>
    <row r="25" spans="2:34" ht="24.95" customHeight="1" x14ac:dyDescent="0.15">
      <c r="C25" s="31" t="s">
        <v>30</v>
      </c>
      <c r="D25" s="31"/>
      <c r="E25" s="31"/>
      <c r="F25" s="31"/>
      <c r="G25" s="31"/>
      <c r="H25" s="31"/>
      <c r="I25" s="31"/>
      <c r="J25" s="26"/>
      <c r="K25" s="114">
        <v>330167</v>
      </c>
      <c r="L25" s="114"/>
      <c r="M25" s="114"/>
      <c r="N25" s="114"/>
      <c r="O25" s="115">
        <f t="shared" si="0"/>
        <v>1.454928832679681</v>
      </c>
      <c r="P25" s="115"/>
      <c r="Q25" s="114">
        <v>259268</v>
      </c>
      <c r="R25" s="114"/>
      <c r="S25" s="114"/>
      <c r="T25" s="114"/>
      <c r="U25" s="115">
        <f t="shared" si="1"/>
        <v>1.0700730529530726</v>
      </c>
      <c r="V25" s="115"/>
      <c r="W25" s="114">
        <v>121146</v>
      </c>
      <c r="X25" s="114"/>
      <c r="Y25" s="114"/>
      <c r="Z25" s="114"/>
      <c r="AA25" s="116">
        <f t="shared" si="2"/>
        <v>0.51265710295797895</v>
      </c>
      <c r="AB25" s="116"/>
      <c r="AC25" s="73">
        <v>258996</v>
      </c>
      <c r="AD25" s="73"/>
      <c r="AE25" s="73"/>
      <c r="AF25" s="73"/>
      <c r="AG25" s="116">
        <f t="shared" si="3"/>
        <v>1.072180824639841</v>
      </c>
      <c r="AH25" s="116"/>
    </row>
    <row r="26" spans="2:34" ht="24.95" customHeight="1" x14ac:dyDescent="0.15">
      <c r="C26" s="31" t="s">
        <v>31</v>
      </c>
      <c r="D26" s="31"/>
      <c r="E26" s="31"/>
      <c r="F26" s="31"/>
      <c r="G26" s="31"/>
      <c r="H26" s="31"/>
      <c r="I26" s="31"/>
      <c r="J26" s="26"/>
      <c r="K26" s="114">
        <v>100000</v>
      </c>
      <c r="L26" s="114"/>
      <c r="M26" s="114"/>
      <c r="N26" s="114"/>
      <c r="O26" s="115">
        <f t="shared" si="0"/>
        <v>0.44066452209932583</v>
      </c>
      <c r="P26" s="115"/>
      <c r="Q26" s="114">
        <v>100000</v>
      </c>
      <c r="R26" s="114"/>
      <c r="S26" s="114"/>
      <c r="T26" s="114"/>
      <c r="U26" s="115">
        <f t="shared" si="1"/>
        <v>0.41272854843369511</v>
      </c>
      <c r="V26" s="115"/>
      <c r="W26" s="114">
        <v>20000</v>
      </c>
      <c r="X26" s="114"/>
      <c r="Y26" s="114"/>
      <c r="Z26" s="114"/>
      <c r="AA26" s="116">
        <f t="shared" si="2"/>
        <v>8.4634590156997161E-2</v>
      </c>
      <c r="AB26" s="116"/>
      <c r="AC26" s="73">
        <v>5000</v>
      </c>
      <c r="AD26" s="73"/>
      <c r="AE26" s="73"/>
      <c r="AF26" s="73"/>
      <c r="AG26" s="116">
        <f t="shared" si="3"/>
        <v>2.0698791190594468E-2</v>
      </c>
      <c r="AH26" s="116"/>
    </row>
    <row r="27" spans="2:34" ht="24.95" customHeight="1" x14ac:dyDescent="0.15">
      <c r="C27" s="31" t="s">
        <v>32</v>
      </c>
      <c r="D27" s="31"/>
      <c r="E27" s="31"/>
      <c r="F27" s="31"/>
      <c r="G27" s="31"/>
      <c r="H27" s="31"/>
      <c r="I27" s="31"/>
      <c r="J27" s="26"/>
      <c r="K27" s="114">
        <v>1450405</v>
      </c>
      <c r="L27" s="114"/>
      <c r="M27" s="114"/>
      <c r="N27" s="114"/>
      <c r="O27" s="115">
        <f>K27/$K$7*100</f>
        <v>6.3914202617547264</v>
      </c>
      <c r="P27" s="115"/>
      <c r="Q27" s="114">
        <v>1106904</v>
      </c>
      <c r="R27" s="114"/>
      <c r="S27" s="114"/>
      <c r="T27" s="114"/>
      <c r="U27" s="115">
        <f>Q27/$Q$7*100</f>
        <v>4.5685088117545094</v>
      </c>
      <c r="V27" s="115"/>
      <c r="W27" s="114">
        <v>1216110</v>
      </c>
      <c r="X27" s="114"/>
      <c r="Y27" s="114"/>
      <c r="Z27" s="114"/>
      <c r="AA27" s="116">
        <f>W27/$W$7*100</f>
        <v>5.1462485717912916</v>
      </c>
      <c r="AB27" s="116"/>
      <c r="AC27" s="73">
        <v>1140926</v>
      </c>
      <c r="AD27" s="73"/>
      <c r="AE27" s="73"/>
      <c r="AF27" s="73"/>
      <c r="AG27" s="116">
        <f t="shared" si="3"/>
        <v>4.7231578075840375</v>
      </c>
      <c r="AH27" s="116"/>
    </row>
    <row r="28" spans="2:34" ht="24.95" customHeight="1" x14ac:dyDescent="0.15">
      <c r="B28" s="54"/>
      <c r="C28" s="117" t="s">
        <v>33</v>
      </c>
      <c r="D28" s="117"/>
      <c r="E28" s="117"/>
      <c r="F28" s="117"/>
      <c r="G28" s="117"/>
      <c r="H28" s="117"/>
      <c r="I28" s="117"/>
      <c r="J28" s="33"/>
      <c r="K28" s="118">
        <v>1333800</v>
      </c>
      <c r="L28" s="118"/>
      <c r="M28" s="118"/>
      <c r="N28" s="118"/>
      <c r="O28" s="119">
        <f t="shared" si="0"/>
        <v>5.8775833957608077</v>
      </c>
      <c r="P28" s="119"/>
      <c r="Q28" s="118">
        <v>2421300</v>
      </c>
      <c r="R28" s="118"/>
      <c r="S28" s="118"/>
      <c r="T28" s="118"/>
      <c r="U28" s="119">
        <f t="shared" si="1"/>
        <v>9.9933963432250614</v>
      </c>
      <c r="V28" s="115"/>
      <c r="W28" s="114">
        <v>2699300</v>
      </c>
      <c r="X28" s="114"/>
      <c r="Y28" s="114"/>
      <c r="Z28" s="114"/>
      <c r="AA28" s="116">
        <f t="shared" si="2"/>
        <v>11.422707460539122</v>
      </c>
      <c r="AB28" s="116"/>
      <c r="AC28" s="73">
        <v>2710800</v>
      </c>
      <c r="AD28" s="73"/>
      <c r="AE28" s="73"/>
      <c r="AF28" s="73"/>
      <c r="AG28" s="116">
        <f t="shared" si="3"/>
        <v>11.222056631892698</v>
      </c>
      <c r="AH28" s="116"/>
    </row>
    <row r="29" spans="2:34" ht="21" customHeight="1" x14ac:dyDescent="0.15">
      <c r="V29" s="37"/>
      <c r="W29" s="37"/>
      <c r="X29" s="37"/>
      <c r="Y29" s="37"/>
      <c r="Z29" s="37"/>
      <c r="AA29" s="19"/>
      <c r="AB29" s="19"/>
      <c r="AC29" s="19"/>
      <c r="AD29" s="19"/>
      <c r="AE29" s="19"/>
      <c r="AF29" s="19"/>
      <c r="AG29" s="19"/>
      <c r="AH29" s="19"/>
    </row>
    <row r="30" spans="2:34" ht="21.75" customHeight="1" thickBot="1" x14ac:dyDescent="0.2">
      <c r="B30" s="96" t="s">
        <v>115</v>
      </c>
      <c r="C30" s="96"/>
      <c r="D30" s="96"/>
      <c r="E30" s="96"/>
      <c r="F30" s="96"/>
      <c r="G30" s="96"/>
      <c r="H30" s="96"/>
      <c r="I30" s="96"/>
      <c r="J30" s="96"/>
      <c r="AC30" s="98" t="s">
        <v>3</v>
      </c>
      <c r="AD30" s="98"/>
      <c r="AE30" s="98"/>
      <c r="AF30" s="98"/>
      <c r="AG30" s="98"/>
      <c r="AH30" s="98"/>
    </row>
    <row r="31" spans="2:34" ht="24.95" customHeight="1" x14ac:dyDescent="0.15">
      <c r="B31" s="99" t="s">
        <v>108</v>
      </c>
      <c r="C31" s="99"/>
      <c r="D31" s="99"/>
      <c r="E31" s="99"/>
      <c r="F31" s="99"/>
      <c r="G31" s="99"/>
      <c r="H31" s="99"/>
      <c r="I31" s="99"/>
      <c r="J31" s="100"/>
      <c r="K31" s="101" t="s">
        <v>109</v>
      </c>
      <c r="L31" s="102"/>
      <c r="M31" s="102"/>
      <c r="N31" s="102"/>
      <c r="O31" s="102"/>
      <c r="P31" s="103"/>
      <c r="Q31" s="101" t="s">
        <v>110</v>
      </c>
      <c r="R31" s="102"/>
      <c r="S31" s="102"/>
      <c r="T31" s="102"/>
      <c r="U31" s="102"/>
      <c r="V31" s="103"/>
      <c r="W31" s="101" t="s">
        <v>111</v>
      </c>
      <c r="X31" s="102"/>
      <c r="Y31" s="102"/>
      <c r="Z31" s="102"/>
      <c r="AA31" s="102"/>
      <c r="AB31" s="103"/>
      <c r="AC31" s="101" t="s">
        <v>112</v>
      </c>
      <c r="AD31" s="102"/>
      <c r="AE31" s="102"/>
      <c r="AF31" s="102"/>
      <c r="AG31" s="102"/>
      <c r="AH31" s="102"/>
    </row>
    <row r="32" spans="2:34" ht="24.95" customHeight="1" x14ac:dyDescent="0.15">
      <c r="B32" s="104"/>
      <c r="C32" s="104"/>
      <c r="D32" s="104"/>
      <c r="E32" s="104"/>
      <c r="F32" s="104"/>
      <c r="G32" s="104"/>
      <c r="H32" s="104"/>
      <c r="I32" s="104"/>
      <c r="J32" s="105"/>
      <c r="K32" s="106" t="s">
        <v>9</v>
      </c>
      <c r="L32" s="107"/>
      <c r="M32" s="107"/>
      <c r="N32" s="108"/>
      <c r="O32" s="107" t="s">
        <v>10</v>
      </c>
      <c r="P32" s="107"/>
      <c r="Q32" s="106" t="s">
        <v>9</v>
      </c>
      <c r="R32" s="107"/>
      <c r="S32" s="107"/>
      <c r="T32" s="108"/>
      <c r="U32" s="107" t="s">
        <v>10</v>
      </c>
      <c r="V32" s="107"/>
      <c r="W32" s="106" t="s">
        <v>9</v>
      </c>
      <c r="X32" s="107"/>
      <c r="Y32" s="107"/>
      <c r="Z32" s="108"/>
      <c r="AA32" s="107" t="s">
        <v>10</v>
      </c>
      <c r="AB32" s="107"/>
      <c r="AC32" s="106" t="s">
        <v>9</v>
      </c>
      <c r="AD32" s="107"/>
      <c r="AE32" s="107"/>
      <c r="AF32" s="108"/>
      <c r="AG32" s="107" t="s">
        <v>10</v>
      </c>
      <c r="AH32" s="107"/>
    </row>
    <row r="33" spans="2:34" ht="17.25" customHeight="1" x14ac:dyDescent="0.15">
      <c r="B33" s="16"/>
      <c r="C33" s="16"/>
      <c r="D33" s="16"/>
      <c r="E33" s="16"/>
      <c r="F33" s="16"/>
      <c r="G33" s="16"/>
      <c r="H33" s="16"/>
      <c r="I33" s="16"/>
      <c r="J33" s="17"/>
      <c r="K33" s="109" t="s">
        <v>11</v>
      </c>
      <c r="L33" s="110"/>
      <c r="M33" s="110"/>
      <c r="N33" s="110"/>
      <c r="O33" s="110"/>
      <c r="P33" s="110"/>
      <c r="Q33" s="110" t="s">
        <v>11</v>
      </c>
      <c r="R33" s="110"/>
      <c r="S33" s="110"/>
      <c r="T33" s="110"/>
      <c r="U33" s="110"/>
      <c r="V33" s="110"/>
      <c r="W33" s="110" t="s">
        <v>11</v>
      </c>
      <c r="X33" s="110"/>
      <c r="Y33" s="110"/>
      <c r="Z33" s="110"/>
      <c r="AA33" s="110"/>
      <c r="AB33" s="110"/>
      <c r="AC33" s="110" t="s">
        <v>11</v>
      </c>
      <c r="AD33" s="110"/>
      <c r="AE33" s="110"/>
      <c r="AF33" s="110"/>
      <c r="AG33" s="110"/>
      <c r="AH33" s="110"/>
    </row>
    <row r="34" spans="2:34" s="24" customFormat="1" ht="24.95" customHeight="1" x14ac:dyDescent="0.15">
      <c r="C34" s="111" t="s">
        <v>12</v>
      </c>
      <c r="D34" s="111"/>
      <c r="E34" s="111"/>
      <c r="F34" s="111"/>
      <c r="G34" s="111"/>
      <c r="H34" s="111"/>
      <c r="I34" s="111"/>
      <c r="J34" s="21"/>
      <c r="K34" s="112">
        <f>SUM(K35:N47)</f>
        <v>22693000</v>
      </c>
      <c r="L34" s="112"/>
      <c r="M34" s="112"/>
      <c r="N34" s="112"/>
      <c r="O34" s="113">
        <v>100</v>
      </c>
      <c r="P34" s="113"/>
      <c r="Q34" s="112">
        <f>SUM(Q35:T47)</f>
        <v>24229000</v>
      </c>
      <c r="R34" s="112"/>
      <c r="S34" s="112"/>
      <c r="T34" s="112"/>
      <c r="U34" s="120">
        <v>100</v>
      </c>
      <c r="V34" s="120"/>
      <c r="W34" s="112">
        <f>SUM(W35:Z47)</f>
        <v>23631000</v>
      </c>
      <c r="X34" s="112"/>
      <c r="Y34" s="112"/>
      <c r="Z34" s="112"/>
      <c r="AA34" s="121">
        <v>100</v>
      </c>
      <c r="AB34" s="121"/>
      <c r="AC34" s="112">
        <f>SUM(AC35:AF47)</f>
        <v>24156000</v>
      </c>
      <c r="AD34" s="112"/>
      <c r="AE34" s="112"/>
      <c r="AF34" s="112"/>
      <c r="AG34" s="121">
        <v>100</v>
      </c>
      <c r="AH34" s="121"/>
    </row>
    <row r="35" spans="2:34" ht="24.95" customHeight="1" x14ac:dyDescent="0.15">
      <c r="C35" s="31" t="s">
        <v>35</v>
      </c>
      <c r="D35" s="31"/>
      <c r="E35" s="31"/>
      <c r="F35" s="31"/>
      <c r="G35" s="31"/>
      <c r="H35" s="31"/>
      <c r="I35" s="31"/>
      <c r="J35" s="26"/>
      <c r="K35" s="114">
        <v>250107</v>
      </c>
      <c r="L35" s="114"/>
      <c r="M35" s="114"/>
      <c r="N35" s="114"/>
      <c r="O35" s="122">
        <f>K35/$K$34*100</f>
        <v>1.1021328162869608</v>
      </c>
      <c r="P35" s="122"/>
      <c r="Q35" s="114">
        <v>242888</v>
      </c>
      <c r="R35" s="114"/>
      <c r="S35" s="114"/>
      <c r="T35" s="114"/>
      <c r="U35" s="122">
        <f>Q35/$Q$34*100</f>
        <v>1.0024681167196337</v>
      </c>
      <c r="V35" s="122"/>
      <c r="W35" s="114">
        <v>240332</v>
      </c>
      <c r="X35" s="114"/>
      <c r="Y35" s="114"/>
      <c r="Z35" s="114"/>
      <c r="AA35" s="122">
        <f t="shared" ref="AA35:AA47" si="4">W35/$W$34*100</f>
        <v>1.0170200160805722</v>
      </c>
      <c r="AB35" s="122"/>
      <c r="AC35" s="73">
        <v>215616</v>
      </c>
      <c r="AD35" s="73"/>
      <c r="AE35" s="73"/>
      <c r="AF35" s="73"/>
      <c r="AG35" s="122">
        <f>AC35/$AC$34*100</f>
        <v>0.89259811227024344</v>
      </c>
      <c r="AH35" s="122"/>
    </row>
    <row r="36" spans="2:34" ht="24.95" customHeight="1" x14ac:dyDescent="0.15">
      <c r="C36" s="31" t="s">
        <v>36</v>
      </c>
      <c r="D36" s="31"/>
      <c r="E36" s="31"/>
      <c r="F36" s="31"/>
      <c r="G36" s="31"/>
      <c r="H36" s="31"/>
      <c r="I36" s="31"/>
      <c r="J36" s="26"/>
      <c r="K36" s="114">
        <v>2631336</v>
      </c>
      <c r="L36" s="114"/>
      <c r="M36" s="114"/>
      <c r="N36" s="114"/>
      <c r="O36" s="122">
        <f>K36/$K$34*100</f>
        <v>11.595364209227515</v>
      </c>
      <c r="P36" s="122"/>
      <c r="Q36" s="114">
        <v>2600646</v>
      </c>
      <c r="R36" s="114"/>
      <c r="S36" s="114"/>
      <c r="T36" s="114"/>
      <c r="U36" s="122">
        <f t="shared" ref="U36:U47" si="5">Q36/$Q$34*100</f>
        <v>10.733608485698957</v>
      </c>
      <c r="V36" s="122"/>
      <c r="W36" s="114">
        <v>2812107</v>
      </c>
      <c r="X36" s="114"/>
      <c r="Y36" s="114"/>
      <c r="Z36" s="114"/>
      <c r="AA36" s="122">
        <f t="shared" si="4"/>
        <v>11.900076171131142</v>
      </c>
      <c r="AB36" s="122"/>
      <c r="AC36" s="73">
        <v>2894693</v>
      </c>
      <c r="AD36" s="73"/>
      <c r="AE36" s="73"/>
      <c r="AF36" s="73"/>
      <c r="AG36" s="122">
        <f t="shared" ref="AG36:AG47" si="6">AC36/$AC$34*100</f>
        <v>11.983329193575095</v>
      </c>
      <c r="AH36" s="122"/>
    </row>
    <row r="37" spans="2:34" ht="24.95" customHeight="1" x14ac:dyDescent="0.15">
      <c r="C37" s="31" t="s">
        <v>37</v>
      </c>
      <c r="D37" s="31"/>
      <c r="E37" s="31"/>
      <c r="F37" s="31"/>
      <c r="G37" s="31"/>
      <c r="H37" s="31"/>
      <c r="I37" s="31"/>
      <c r="J37" s="26"/>
      <c r="K37" s="114">
        <v>7245600</v>
      </c>
      <c r="L37" s="114"/>
      <c r="M37" s="114"/>
      <c r="N37" s="114"/>
      <c r="O37" s="122">
        <f t="shared" ref="O37:O47" si="7">K37/$K$34*100</f>
        <v>31.928788613228747</v>
      </c>
      <c r="P37" s="122"/>
      <c r="Q37" s="114">
        <v>7468365</v>
      </c>
      <c r="R37" s="114"/>
      <c r="S37" s="114"/>
      <c r="T37" s="114"/>
      <c r="U37" s="122">
        <f t="shared" si="5"/>
        <v>30.824074456230139</v>
      </c>
      <c r="V37" s="122"/>
      <c r="W37" s="114">
        <v>7484450</v>
      </c>
      <c r="X37" s="114"/>
      <c r="Y37" s="114"/>
      <c r="Z37" s="114"/>
      <c r="AA37" s="122">
        <f t="shared" si="4"/>
        <v>31.672167915026872</v>
      </c>
      <c r="AB37" s="122"/>
      <c r="AC37" s="73">
        <v>7949368</v>
      </c>
      <c r="AD37" s="73"/>
      <c r="AE37" s="73"/>
      <c r="AF37" s="73"/>
      <c r="AG37" s="122">
        <f t="shared" si="6"/>
        <v>32.908461665838715</v>
      </c>
      <c r="AH37" s="122"/>
    </row>
    <row r="38" spans="2:34" ht="24.95" customHeight="1" x14ac:dyDescent="0.15">
      <c r="C38" s="31" t="s">
        <v>38</v>
      </c>
      <c r="D38" s="31"/>
      <c r="E38" s="31"/>
      <c r="F38" s="31"/>
      <c r="G38" s="31"/>
      <c r="H38" s="31"/>
      <c r="I38" s="31"/>
      <c r="J38" s="26"/>
      <c r="K38" s="114">
        <v>3379520</v>
      </c>
      <c r="L38" s="114"/>
      <c r="M38" s="114"/>
      <c r="N38" s="114"/>
      <c r="O38" s="122">
        <f t="shared" si="7"/>
        <v>14.892345657251136</v>
      </c>
      <c r="P38" s="122"/>
      <c r="Q38" s="114">
        <v>2708670</v>
      </c>
      <c r="R38" s="114"/>
      <c r="S38" s="114"/>
      <c r="T38" s="114"/>
      <c r="U38" s="122">
        <f t="shared" si="5"/>
        <v>11.179454372858972</v>
      </c>
      <c r="V38" s="122"/>
      <c r="W38" s="114">
        <v>2498270</v>
      </c>
      <c r="X38" s="114"/>
      <c r="Y38" s="114"/>
      <c r="Z38" s="114"/>
      <c r="AA38" s="122">
        <f t="shared" si="4"/>
        <v>10.572002877576066</v>
      </c>
      <c r="AB38" s="122"/>
      <c r="AC38" s="73">
        <v>2408095</v>
      </c>
      <c r="AD38" s="73"/>
      <c r="AE38" s="73"/>
      <c r="AF38" s="73"/>
      <c r="AG38" s="122">
        <f t="shared" si="6"/>
        <v>9.9689311144229169</v>
      </c>
      <c r="AH38" s="122"/>
    </row>
    <row r="39" spans="2:34" ht="24.95" customHeight="1" x14ac:dyDescent="0.15">
      <c r="C39" s="31" t="s">
        <v>39</v>
      </c>
      <c r="D39" s="31"/>
      <c r="E39" s="31"/>
      <c r="F39" s="31"/>
      <c r="G39" s="31"/>
      <c r="H39" s="31"/>
      <c r="I39" s="31"/>
      <c r="J39" s="26"/>
      <c r="K39" s="114">
        <v>14200</v>
      </c>
      <c r="L39" s="114"/>
      <c r="M39" s="114"/>
      <c r="N39" s="114"/>
      <c r="O39" s="122">
        <v>0.1</v>
      </c>
      <c r="P39" s="122"/>
      <c r="Q39" s="114">
        <v>12692</v>
      </c>
      <c r="R39" s="114"/>
      <c r="S39" s="114"/>
      <c r="T39" s="114"/>
      <c r="U39" s="122">
        <v>0.1</v>
      </c>
      <c r="V39" s="122"/>
      <c r="W39" s="114">
        <v>39429</v>
      </c>
      <c r="X39" s="114"/>
      <c r="Y39" s="114"/>
      <c r="Z39" s="114"/>
      <c r="AA39" s="122">
        <f t="shared" si="4"/>
        <v>0.16685286276501204</v>
      </c>
      <c r="AB39" s="122"/>
      <c r="AC39" s="73">
        <v>54668</v>
      </c>
      <c r="AD39" s="73"/>
      <c r="AE39" s="73"/>
      <c r="AF39" s="73"/>
      <c r="AG39" s="122">
        <f t="shared" si="6"/>
        <v>0.22631230336148367</v>
      </c>
      <c r="AH39" s="122"/>
    </row>
    <row r="40" spans="2:34" ht="24.95" customHeight="1" x14ac:dyDescent="0.15">
      <c r="C40" s="31" t="s">
        <v>40</v>
      </c>
      <c r="D40" s="31"/>
      <c r="E40" s="31"/>
      <c r="F40" s="31"/>
      <c r="G40" s="31"/>
      <c r="H40" s="31"/>
      <c r="I40" s="31"/>
      <c r="J40" s="26"/>
      <c r="K40" s="114">
        <v>466597</v>
      </c>
      <c r="L40" s="114"/>
      <c r="M40" s="114"/>
      <c r="N40" s="114"/>
      <c r="O40" s="122">
        <f t="shared" si="7"/>
        <v>2.0561274401797913</v>
      </c>
      <c r="P40" s="122"/>
      <c r="Q40" s="114">
        <v>832296</v>
      </c>
      <c r="R40" s="114"/>
      <c r="S40" s="114"/>
      <c r="T40" s="114"/>
      <c r="U40" s="122">
        <v>3.5</v>
      </c>
      <c r="V40" s="122"/>
      <c r="W40" s="114">
        <v>524928</v>
      </c>
      <c r="X40" s="114"/>
      <c r="Y40" s="114"/>
      <c r="Z40" s="114"/>
      <c r="AA40" s="122">
        <f t="shared" si="4"/>
        <v>2.2213533070966105</v>
      </c>
      <c r="AB40" s="122"/>
      <c r="AC40" s="73">
        <v>429816</v>
      </c>
      <c r="AD40" s="73"/>
      <c r="AE40" s="73"/>
      <c r="AF40" s="73"/>
      <c r="AG40" s="122">
        <f>AC40/$AC$34*100</f>
        <v>1.7793343268753106</v>
      </c>
      <c r="AH40" s="122"/>
    </row>
    <row r="41" spans="2:34" ht="24.95" customHeight="1" x14ac:dyDescent="0.15">
      <c r="C41" s="31" t="s">
        <v>41</v>
      </c>
      <c r="D41" s="31"/>
      <c r="E41" s="31"/>
      <c r="F41" s="31"/>
      <c r="G41" s="31"/>
      <c r="H41" s="31"/>
      <c r="I41" s="31"/>
      <c r="J41" s="26"/>
      <c r="K41" s="114">
        <v>336220</v>
      </c>
      <c r="L41" s="114"/>
      <c r="M41" s="114"/>
      <c r="N41" s="114"/>
      <c r="O41" s="122">
        <f t="shared" si="7"/>
        <v>1.4816022562023532</v>
      </c>
      <c r="P41" s="122"/>
      <c r="Q41" s="114">
        <v>288274</v>
      </c>
      <c r="R41" s="114"/>
      <c r="S41" s="114"/>
      <c r="T41" s="114"/>
      <c r="U41" s="122">
        <f t="shared" si="5"/>
        <v>1.1897890957117505</v>
      </c>
      <c r="V41" s="122"/>
      <c r="W41" s="114">
        <v>283900</v>
      </c>
      <c r="X41" s="114"/>
      <c r="Y41" s="114"/>
      <c r="Z41" s="114"/>
      <c r="AA41" s="122">
        <f t="shared" si="4"/>
        <v>1.2013880072785748</v>
      </c>
      <c r="AB41" s="122"/>
      <c r="AC41" s="73">
        <v>368076</v>
      </c>
      <c r="AD41" s="73"/>
      <c r="AE41" s="73"/>
      <c r="AF41" s="73"/>
      <c r="AG41" s="122">
        <f t="shared" si="6"/>
        <v>1.52374565325385</v>
      </c>
      <c r="AH41" s="122"/>
    </row>
    <row r="42" spans="2:34" ht="24.95" customHeight="1" x14ac:dyDescent="0.15">
      <c r="C42" s="31" t="s">
        <v>42</v>
      </c>
      <c r="D42" s="31"/>
      <c r="E42" s="31"/>
      <c r="F42" s="31"/>
      <c r="G42" s="31"/>
      <c r="H42" s="31"/>
      <c r="I42" s="31"/>
      <c r="J42" s="26"/>
      <c r="K42" s="114">
        <v>1121928</v>
      </c>
      <c r="L42" s="114"/>
      <c r="M42" s="114"/>
      <c r="N42" s="114"/>
      <c r="O42" s="122">
        <f t="shared" si="7"/>
        <v>4.9439386594985235</v>
      </c>
      <c r="P42" s="122"/>
      <c r="Q42" s="114">
        <v>1249549</v>
      </c>
      <c r="R42" s="114"/>
      <c r="S42" s="114"/>
      <c r="T42" s="114"/>
      <c r="U42" s="122">
        <f t="shared" si="5"/>
        <v>5.1572454496677533</v>
      </c>
      <c r="V42" s="122"/>
      <c r="W42" s="114">
        <v>1504328</v>
      </c>
      <c r="X42" s="114"/>
      <c r="Y42" s="114"/>
      <c r="Z42" s="114"/>
      <c r="AA42" s="122">
        <f t="shared" si="4"/>
        <v>6.3659091870847622</v>
      </c>
      <c r="AB42" s="122"/>
      <c r="AC42" s="73">
        <v>1784763</v>
      </c>
      <c r="AD42" s="73"/>
      <c r="AE42" s="73"/>
      <c r="AF42" s="73"/>
      <c r="AG42" s="122">
        <f t="shared" si="6"/>
        <v>7.3884873323397908</v>
      </c>
      <c r="AH42" s="122"/>
    </row>
    <row r="43" spans="2:34" ht="24.95" customHeight="1" x14ac:dyDescent="0.15">
      <c r="C43" s="31" t="s">
        <v>43</v>
      </c>
      <c r="D43" s="31"/>
      <c r="E43" s="31"/>
      <c r="F43" s="31"/>
      <c r="G43" s="31"/>
      <c r="H43" s="31"/>
      <c r="I43" s="31"/>
      <c r="J43" s="26"/>
      <c r="K43" s="114">
        <v>1056781</v>
      </c>
      <c r="L43" s="114"/>
      <c r="M43" s="114"/>
      <c r="N43" s="114"/>
      <c r="O43" s="122">
        <f t="shared" si="7"/>
        <v>4.6568589432864762</v>
      </c>
      <c r="P43" s="122"/>
      <c r="Q43" s="114">
        <v>1145036</v>
      </c>
      <c r="R43" s="114"/>
      <c r="S43" s="114"/>
      <c r="T43" s="114"/>
      <c r="U43" s="122">
        <f t="shared" si="5"/>
        <v>4.7258904618432451</v>
      </c>
      <c r="V43" s="122"/>
      <c r="W43" s="114">
        <v>1484169</v>
      </c>
      <c r="X43" s="114"/>
      <c r="Y43" s="114"/>
      <c r="Z43" s="114"/>
      <c r="AA43" s="122">
        <f t="shared" si="4"/>
        <v>6.2806017519360156</v>
      </c>
      <c r="AB43" s="122"/>
      <c r="AC43" s="73">
        <v>2172941</v>
      </c>
      <c r="AD43" s="73"/>
      <c r="AE43" s="73"/>
      <c r="AF43" s="73"/>
      <c r="AG43" s="122">
        <f t="shared" si="6"/>
        <v>8.9954504056963085</v>
      </c>
      <c r="AH43" s="122"/>
    </row>
    <row r="44" spans="2:34" ht="24.95" customHeight="1" x14ac:dyDescent="0.15">
      <c r="C44" s="31" t="s">
        <v>44</v>
      </c>
      <c r="D44" s="31"/>
      <c r="E44" s="31"/>
      <c r="F44" s="31"/>
      <c r="G44" s="31"/>
      <c r="H44" s="31"/>
      <c r="I44" s="31"/>
      <c r="J44" s="26"/>
      <c r="K44" s="114">
        <v>2689101</v>
      </c>
      <c r="L44" s="114"/>
      <c r="M44" s="114"/>
      <c r="N44" s="114"/>
      <c r="O44" s="122">
        <f>K44/$K$34*100</f>
        <v>11.84991407041819</v>
      </c>
      <c r="P44" s="122"/>
      <c r="Q44" s="114">
        <v>4124439</v>
      </c>
      <c r="R44" s="114"/>
      <c r="S44" s="114"/>
      <c r="T44" s="114"/>
      <c r="U44" s="122">
        <f>Q44/$Q$34*100</f>
        <v>17.022737215733212</v>
      </c>
      <c r="V44" s="122"/>
      <c r="W44" s="114">
        <v>3500192</v>
      </c>
      <c r="X44" s="114"/>
      <c r="Y44" s="114"/>
      <c r="Z44" s="114"/>
      <c r="AA44" s="122">
        <f t="shared" si="4"/>
        <v>14.811865769540011</v>
      </c>
      <c r="AB44" s="122"/>
      <c r="AC44" s="73">
        <v>2572000</v>
      </c>
      <c r="AD44" s="73"/>
      <c r="AE44" s="73"/>
      <c r="AF44" s="73"/>
      <c r="AG44" s="122">
        <v>10.7</v>
      </c>
      <c r="AH44" s="122"/>
    </row>
    <row r="45" spans="2:34" ht="24.95" customHeight="1" x14ac:dyDescent="0.15">
      <c r="C45" s="31" t="s">
        <v>45</v>
      </c>
      <c r="D45" s="31"/>
      <c r="E45" s="31"/>
      <c r="F45" s="31"/>
      <c r="G45" s="31"/>
      <c r="H45" s="31"/>
      <c r="I45" s="31"/>
      <c r="J45" s="26"/>
      <c r="K45" s="114">
        <v>233015</v>
      </c>
      <c r="L45" s="114"/>
      <c r="M45" s="114"/>
      <c r="N45" s="114"/>
      <c r="O45" s="122">
        <f>K45/$K$34*100</f>
        <v>1.026814436169744</v>
      </c>
      <c r="P45" s="122"/>
      <c r="Q45" s="114">
        <v>128149</v>
      </c>
      <c r="R45" s="114"/>
      <c r="S45" s="114"/>
      <c r="T45" s="114"/>
      <c r="U45" s="122">
        <f t="shared" si="5"/>
        <v>0.52890750753229598</v>
      </c>
      <c r="V45" s="122"/>
      <c r="W45" s="114">
        <v>0</v>
      </c>
      <c r="X45" s="114"/>
      <c r="Y45" s="114"/>
      <c r="Z45" s="114"/>
      <c r="AA45" s="122">
        <f t="shared" si="4"/>
        <v>0</v>
      </c>
      <c r="AB45" s="122"/>
      <c r="AC45" s="123">
        <v>52772</v>
      </c>
      <c r="AD45" s="123"/>
      <c r="AE45" s="123"/>
      <c r="AF45" s="123"/>
      <c r="AG45" s="122">
        <f t="shared" si="6"/>
        <v>0.21846332174201027</v>
      </c>
      <c r="AH45" s="122"/>
    </row>
    <row r="46" spans="2:34" ht="24.95" customHeight="1" x14ac:dyDescent="0.15">
      <c r="C46" s="31" t="s">
        <v>46</v>
      </c>
      <c r="D46" s="31"/>
      <c r="E46" s="31"/>
      <c r="F46" s="31"/>
      <c r="G46" s="31"/>
      <c r="H46" s="31"/>
      <c r="I46" s="31"/>
      <c r="J46" s="26"/>
      <c r="K46" s="114">
        <v>3228595</v>
      </c>
      <c r="L46" s="114"/>
      <c r="M46" s="114"/>
      <c r="N46" s="114"/>
      <c r="O46" s="122">
        <f t="shared" si="7"/>
        <v>14.227272727272727</v>
      </c>
      <c r="P46" s="122"/>
      <c r="Q46" s="114">
        <v>3397996</v>
      </c>
      <c r="R46" s="114"/>
      <c r="S46" s="114"/>
      <c r="T46" s="114"/>
      <c r="U46" s="122">
        <f t="shared" si="5"/>
        <v>14.024499566635024</v>
      </c>
      <c r="V46" s="122"/>
      <c r="W46" s="114">
        <v>3228895</v>
      </c>
      <c r="X46" s="114"/>
      <c r="Y46" s="114"/>
      <c r="Z46" s="114"/>
      <c r="AA46" s="122">
        <v>13.6</v>
      </c>
      <c r="AB46" s="122"/>
      <c r="AC46" s="73">
        <v>3223192</v>
      </c>
      <c r="AD46" s="73"/>
      <c r="AE46" s="73"/>
      <c r="AF46" s="73"/>
      <c r="AG46" s="122">
        <f>AC46/$AC$34*100</f>
        <v>13.343235635038914</v>
      </c>
      <c r="AH46" s="122"/>
    </row>
    <row r="47" spans="2:34" ht="24.95" customHeight="1" x14ac:dyDescent="0.15">
      <c r="B47" s="54"/>
      <c r="C47" s="117" t="s">
        <v>116</v>
      </c>
      <c r="D47" s="117"/>
      <c r="E47" s="117"/>
      <c r="F47" s="117"/>
      <c r="G47" s="117"/>
      <c r="H47" s="117"/>
      <c r="I47" s="117"/>
      <c r="J47" s="33"/>
      <c r="K47" s="118">
        <v>40000</v>
      </c>
      <c r="L47" s="118"/>
      <c r="M47" s="118"/>
      <c r="N47" s="124"/>
      <c r="O47" s="122">
        <f t="shared" si="7"/>
        <v>0.17626580883973031</v>
      </c>
      <c r="P47" s="122"/>
      <c r="Q47" s="114">
        <v>30000</v>
      </c>
      <c r="R47" s="114"/>
      <c r="S47" s="114"/>
      <c r="T47" s="114"/>
      <c r="U47" s="122">
        <f t="shared" si="5"/>
        <v>0.12381856453010855</v>
      </c>
      <c r="V47" s="122"/>
      <c r="W47" s="114">
        <v>30000</v>
      </c>
      <c r="X47" s="114"/>
      <c r="Y47" s="114"/>
      <c r="Z47" s="114"/>
      <c r="AA47" s="122">
        <f t="shared" si="4"/>
        <v>0.12695188523549575</v>
      </c>
      <c r="AB47" s="122"/>
      <c r="AC47" s="73">
        <v>30000</v>
      </c>
      <c r="AD47" s="73"/>
      <c r="AE47" s="73"/>
      <c r="AF47" s="73"/>
      <c r="AG47" s="122">
        <f t="shared" si="6"/>
        <v>0.12419274714356682</v>
      </c>
      <c r="AH47" s="122"/>
    </row>
    <row r="48" spans="2:34" ht="24.95" customHeight="1" x14ac:dyDescent="0.15"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19" t="s">
        <v>117</v>
      </c>
      <c r="AB48" s="19"/>
      <c r="AC48" s="19"/>
      <c r="AD48" s="19"/>
      <c r="AE48" s="19"/>
      <c r="AF48" s="19"/>
      <c r="AG48" s="19"/>
      <c r="AH48" s="19"/>
    </row>
  </sheetData>
  <mergeCells count="367">
    <mergeCell ref="AC47:AF47"/>
    <mergeCell ref="AG47:AH47"/>
    <mergeCell ref="AA48:AH48"/>
    <mergeCell ref="AA46:AB46"/>
    <mergeCell ref="AC46:AF46"/>
    <mergeCell ref="AG46:AH46"/>
    <mergeCell ref="C47:I47"/>
    <mergeCell ref="K47:N47"/>
    <mergeCell ref="O47:P47"/>
    <mergeCell ref="Q47:T47"/>
    <mergeCell ref="U47:V47"/>
    <mergeCell ref="W47:Z47"/>
    <mergeCell ref="AA47:AB47"/>
    <mergeCell ref="C46:I46"/>
    <mergeCell ref="K46:N46"/>
    <mergeCell ref="O46:P46"/>
    <mergeCell ref="Q46:T46"/>
    <mergeCell ref="U46:V46"/>
    <mergeCell ref="W46:Z46"/>
    <mergeCell ref="AG44:AH44"/>
    <mergeCell ref="C45:I45"/>
    <mergeCell ref="K45:N45"/>
    <mergeCell ref="O45:P45"/>
    <mergeCell ref="Q45:T45"/>
    <mergeCell ref="U45:V45"/>
    <mergeCell ref="W45:Z45"/>
    <mergeCell ref="AA45:AB45"/>
    <mergeCell ref="AC45:AF45"/>
    <mergeCell ref="AG45:AH45"/>
    <mergeCell ref="AC43:AF43"/>
    <mergeCell ref="AG43:AH43"/>
    <mergeCell ref="C44:I44"/>
    <mergeCell ref="K44:N44"/>
    <mergeCell ref="O44:P44"/>
    <mergeCell ref="Q44:T44"/>
    <mergeCell ref="U44:V44"/>
    <mergeCell ref="W44:Z44"/>
    <mergeCell ref="AA44:AB44"/>
    <mergeCell ref="AC44:AF44"/>
    <mergeCell ref="AA42:AB42"/>
    <mergeCell ref="AC42:AF42"/>
    <mergeCell ref="AG42:AH42"/>
    <mergeCell ref="C43:I43"/>
    <mergeCell ref="K43:N43"/>
    <mergeCell ref="O43:P43"/>
    <mergeCell ref="Q43:T43"/>
    <mergeCell ref="U43:V43"/>
    <mergeCell ref="W43:Z43"/>
    <mergeCell ref="AA43:AB43"/>
    <mergeCell ref="C42:I42"/>
    <mergeCell ref="K42:N42"/>
    <mergeCell ref="O42:P42"/>
    <mergeCell ref="Q42:T42"/>
    <mergeCell ref="U42:V42"/>
    <mergeCell ref="W42:Z42"/>
    <mergeCell ref="AG40:AH40"/>
    <mergeCell ref="C41:I41"/>
    <mergeCell ref="K41:N41"/>
    <mergeCell ref="O41:P41"/>
    <mergeCell ref="Q41:T41"/>
    <mergeCell ref="U41:V41"/>
    <mergeCell ref="W41:Z41"/>
    <mergeCell ref="AA41:AB41"/>
    <mergeCell ref="AC41:AF41"/>
    <mergeCell ref="AG41:AH41"/>
    <mergeCell ref="AC39:AF39"/>
    <mergeCell ref="AG39:AH39"/>
    <mergeCell ref="C40:I40"/>
    <mergeCell ref="K40:N40"/>
    <mergeCell ref="O40:P40"/>
    <mergeCell ref="Q40:T40"/>
    <mergeCell ref="U40:V40"/>
    <mergeCell ref="W40:Z40"/>
    <mergeCell ref="AA40:AB40"/>
    <mergeCell ref="AC40:AF40"/>
    <mergeCell ref="AA38:AB38"/>
    <mergeCell ref="AC38:AF38"/>
    <mergeCell ref="AG38:AH38"/>
    <mergeCell ref="C39:I39"/>
    <mergeCell ref="K39:N39"/>
    <mergeCell ref="O39:P39"/>
    <mergeCell ref="Q39:T39"/>
    <mergeCell ref="U39:V39"/>
    <mergeCell ref="W39:Z39"/>
    <mergeCell ref="AA39:AB39"/>
    <mergeCell ref="C38:I38"/>
    <mergeCell ref="K38:N38"/>
    <mergeCell ref="O38:P38"/>
    <mergeCell ref="Q38:T38"/>
    <mergeCell ref="U38:V38"/>
    <mergeCell ref="W38:Z38"/>
    <mergeCell ref="AG36:AH36"/>
    <mergeCell ref="C37:I37"/>
    <mergeCell ref="K37:N37"/>
    <mergeCell ref="O37:P37"/>
    <mergeCell ref="Q37:T37"/>
    <mergeCell ref="U37:V37"/>
    <mergeCell ref="W37:Z37"/>
    <mergeCell ref="AA37:AB37"/>
    <mergeCell ref="AC37:AF37"/>
    <mergeCell ref="AG37:AH37"/>
    <mergeCell ref="AC35:AF35"/>
    <mergeCell ref="AG35:AH35"/>
    <mergeCell ref="C36:I36"/>
    <mergeCell ref="K36:N36"/>
    <mergeCell ref="O36:P36"/>
    <mergeCell ref="Q36:T36"/>
    <mergeCell ref="U36:V36"/>
    <mergeCell ref="W36:Z36"/>
    <mergeCell ref="AA36:AB36"/>
    <mergeCell ref="AC36:AF36"/>
    <mergeCell ref="AA34:AB34"/>
    <mergeCell ref="AC34:AF34"/>
    <mergeCell ref="AG34:AH34"/>
    <mergeCell ref="C35:I35"/>
    <mergeCell ref="K35:N35"/>
    <mergeCell ref="O35:P35"/>
    <mergeCell ref="Q35:T35"/>
    <mergeCell ref="U35:V35"/>
    <mergeCell ref="W35:Z35"/>
    <mergeCell ref="AA35:AB35"/>
    <mergeCell ref="C34:I34"/>
    <mergeCell ref="K34:N34"/>
    <mergeCell ref="O34:P34"/>
    <mergeCell ref="Q34:T34"/>
    <mergeCell ref="U34:V34"/>
    <mergeCell ref="W34:Z34"/>
    <mergeCell ref="AA32:AB32"/>
    <mergeCell ref="AC32:AF32"/>
    <mergeCell ref="AG32:AH32"/>
    <mergeCell ref="B33:J33"/>
    <mergeCell ref="K33:P33"/>
    <mergeCell ref="Q33:V33"/>
    <mergeCell ref="W33:AB33"/>
    <mergeCell ref="AC33:AH33"/>
    <mergeCell ref="B31:J32"/>
    <mergeCell ref="K31:P31"/>
    <mergeCell ref="Q31:V31"/>
    <mergeCell ref="W31:AB31"/>
    <mergeCell ref="AC31:AH31"/>
    <mergeCell ref="K32:N32"/>
    <mergeCell ref="O32:P32"/>
    <mergeCell ref="Q32:T32"/>
    <mergeCell ref="U32:V32"/>
    <mergeCell ref="W32:Z32"/>
    <mergeCell ref="AA28:AB28"/>
    <mergeCell ref="AC28:AF28"/>
    <mergeCell ref="AG28:AH28"/>
    <mergeCell ref="AA29:AH29"/>
    <mergeCell ref="B30:J30"/>
    <mergeCell ref="AC30:AH30"/>
    <mergeCell ref="C28:I28"/>
    <mergeCell ref="K28:N28"/>
    <mergeCell ref="O28:P28"/>
    <mergeCell ref="Q28:T28"/>
    <mergeCell ref="U28:V28"/>
    <mergeCell ref="W28:Z28"/>
    <mergeCell ref="AG26:AH26"/>
    <mergeCell ref="C27:I27"/>
    <mergeCell ref="K27:N27"/>
    <mergeCell ref="O27:P27"/>
    <mergeCell ref="Q27:T27"/>
    <mergeCell ref="U27:V27"/>
    <mergeCell ref="W27:Z27"/>
    <mergeCell ref="AA27:AB27"/>
    <mergeCell ref="AC27:AF27"/>
    <mergeCell ref="AG27:AH27"/>
    <mergeCell ref="AC25:AF25"/>
    <mergeCell ref="AG25:AH25"/>
    <mergeCell ref="C26:I26"/>
    <mergeCell ref="K26:N26"/>
    <mergeCell ref="O26:P26"/>
    <mergeCell ref="Q26:T26"/>
    <mergeCell ref="U26:V26"/>
    <mergeCell ref="W26:Z26"/>
    <mergeCell ref="AA26:AB26"/>
    <mergeCell ref="AC26:AF26"/>
    <mergeCell ref="AA24:AB24"/>
    <mergeCell ref="AC24:AF24"/>
    <mergeCell ref="AG24:AH24"/>
    <mergeCell ref="C25:I25"/>
    <mergeCell ref="K25:N25"/>
    <mergeCell ref="O25:P25"/>
    <mergeCell ref="Q25:T25"/>
    <mergeCell ref="U25:V25"/>
    <mergeCell ref="W25:Z25"/>
    <mergeCell ref="AA25:AB25"/>
    <mergeCell ref="C24:I24"/>
    <mergeCell ref="K24:N24"/>
    <mergeCell ref="O24:P24"/>
    <mergeCell ref="Q24:T24"/>
    <mergeCell ref="U24:V24"/>
    <mergeCell ref="W24:Z24"/>
    <mergeCell ref="AG22:AH22"/>
    <mergeCell ref="C23:I23"/>
    <mergeCell ref="K23:N23"/>
    <mergeCell ref="O23:P23"/>
    <mergeCell ref="Q23:T23"/>
    <mergeCell ref="U23:V23"/>
    <mergeCell ref="W23:Z23"/>
    <mergeCell ref="AA23:AB23"/>
    <mergeCell ref="AC23:AF23"/>
    <mergeCell ref="AG23:AH23"/>
    <mergeCell ref="AC21:AF21"/>
    <mergeCell ref="AG21:AH21"/>
    <mergeCell ref="C22:I22"/>
    <mergeCell ref="K22:N22"/>
    <mergeCell ref="O22:P22"/>
    <mergeCell ref="Q22:T22"/>
    <mergeCell ref="U22:V22"/>
    <mergeCell ref="W22:Z22"/>
    <mergeCell ref="AA22:AB22"/>
    <mergeCell ref="AC22:AF22"/>
    <mergeCell ref="AA20:AB20"/>
    <mergeCell ref="AC20:AF20"/>
    <mergeCell ref="AG20:AH20"/>
    <mergeCell ref="C21:I21"/>
    <mergeCell ref="K21:N21"/>
    <mergeCell ref="O21:P21"/>
    <mergeCell ref="Q21:T21"/>
    <mergeCell ref="U21:V21"/>
    <mergeCell ref="W21:Z21"/>
    <mergeCell ref="AA21:AB21"/>
    <mergeCell ref="C20:I20"/>
    <mergeCell ref="K20:N20"/>
    <mergeCell ref="O20:P20"/>
    <mergeCell ref="Q20:T20"/>
    <mergeCell ref="U20:V20"/>
    <mergeCell ref="W20:Z20"/>
    <mergeCell ref="AG18:AH18"/>
    <mergeCell ref="C19:I19"/>
    <mergeCell ref="K19:N19"/>
    <mergeCell ref="O19:P19"/>
    <mergeCell ref="Q19:T19"/>
    <mergeCell ref="U19:V19"/>
    <mergeCell ref="W19:Z19"/>
    <mergeCell ref="AA19:AB19"/>
    <mergeCell ref="AC19:AF19"/>
    <mergeCell ref="AG19:AH19"/>
    <mergeCell ref="AC17:AF17"/>
    <mergeCell ref="AG17:AH17"/>
    <mergeCell ref="C18:I18"/>
    <mergeCell ref="K18:N18"/>
    <mergeCell ref="O18:P18"/>
    <mergeCell ref="Q18:T18"/>
    <mergeCell ref="U18:V18"/>
    <mergeCell ref="W18:Z18"/>
    <mergeCell ref="AA18:AB18"/>
    <mergeCell ref="AC18:AF18"/>
    <mergeCell ref="AA16:AB16"/>
    <mergeCell ref="AC16:AF16"/>
    <mergeCell ref="AG16:AH16"/>
    <mergeCell ref="C17:I17"/>
    <mergeCell ref="K17:N17"/>
    <mergeCell ref="O17:P17"/>
    <mergeCell ref="Q17:T17"/>
    <mergeCell ref="U17:V17"/>
    <mergeCell ref="W17:Z17"/>
    <mergeCell ref="AA17:AB17"/>
    <mergeCell ref="C16:I16"/>
    <mergeCell ref="K16:N16"/>
    <mergeCell ref="O16:P16"/>
    <mergeCell ref="Q16:T16"/>
    <mergeCell ref="U16:V16"/>
    <mergeCell ref="W16:Z16"/>
    <mergeCell ref="AG14:AH14"/>
    <mergeCell ref="C15:I15"/>
    <mergeCell ref="K15:N15"/>
    <mergeCell ref="O15:P15"/>
    <mergeCell ref="Q15:T15"/>
    <mergeCell ref="U15:V15"/>
    <mergeCell ref="W15:Z15"/>
    <mergeCell ref="AA15:AB15"/>
    <mergeCell ref="AC15:AF15"/>
    <mergeCell ref="AG15:AH15"/>
    <mergeCell ref="AC13:AF13"/>
    <mergeCell ref="AG13:AH13"/>
    <mergeCell ref="C14:I14"/>
    <mergeCell ref="K14:N14"/>
    <mergeCell ref="O14:P14"/>
    <mergeCell ref="Q14:T14"/>
    <mergeCell ref="U14:V14"/>
    <mergeCell ref="W14:Z14"/>
    <mergeCell ref="AA14:AB14"/>
    <mergeCell ref="AC14:AF14"/>
    <mergeCell ref="AA12:AB12"/>
    <mergeCell ref="AC12:AF12"/>
    <mergeCell ref="AG12:AH12"/>
    <mergeCell ref="C13:I13"/>
    <mergeCell ref="K13:N13"/>
    <mergeCell ref="O13:P13"/>
    <mergeCell ref="Q13:T13"/>
    <mergeCell ref="U13:V13"/>
    <mergeCell ref="W13:Z13"/>
    <mergeCell ref="AA13:AB13"/>
    <mergeCell ref="C12:I12"/>
    <mergeCell ref="K12:N12"/>
    <mergeCell ref="O12:P12"/>
    <mergeCell ref="Q12:T12"/>
    <mergeCell ref="U12:V12"/>
    <mergeCell ref="W12:Z12"/>
    <mergeCell ref="AG10:AH10"/>
    <mergeCell ref="C11:I11"/>
    <mergeCell ref="K11:N11"/>
    <mergeCell ref="O11:P11"/>
    <mergeCell ref="Q11:T11"/>
    <mergeCell ref="U11:V11"/>
    <mergeCell ref="W11:Z11"/>
    <mergeCell ref="AA11:AB11"/>
    <mergeCell ref="AC11:AF11"/>
    <mergeCell ref="AG11:AH11"/>
    <mergeCell ref="AC9:AF9"/>
    <mergeCell ref="AG9:AH9"/>
    <mergeCell ref="C10:I10"/>
    <mergeCell ref="K10:N10"/>
    <mergeCell ref="O10:P10"/>
    <mergeCell ref="Q10:T10"/>
    <mergeCell ref="U10:V10"/>
    <mergeCell ref="W10:Z10"/>
    <mergeCell ref="AA10:AB10"/>
    <mergeCell ref="AC10:AF10"/>
    <mergeCell ref="AA8:AB8"/>
    <mergeCell ref="AC8:AF8"/>
    <mergeCell ref="AG8:AH8"/>
    <mergeCell ref="C9:I9"/>
    <mergeCell ref="K9:N9"/>
    <mergeCell ref="O9:P9"/>
    <mergeCell ref="Q9:T9"/>
    <mergeCell ref="U9:V9"/>
    <mergeCell ref="W9:Z9"/>
    <mergeCell ref="AA9:AB9"/>
    <mergeCell ref="W7:Z7"/>
    <mergeCell ref="AA7:AB7"/>
    <mergeCell ref="AC7:AF7"/>
    <mergeCell ref="AG7:AH7"/>
    <mergeCell ref="C8:I8"/>
    <mergeCell ref="K8:N8"/>
    <mergeCell ref="O8:P8"/>
    <mergeCell ref="Q8:T8"/>
    <mergeCell ref="U8:V8"/>
    <mergeCell ref="W8:Z8"/>
    <mergeCell ref="B6:J6"/>
    <mergeCell ref="K6:P6"/>
    <mergeCell ref="Q6:V6"/>
    <mergeCell ref="W6:AB6"/>
    <mergeCell ref="AC6:AH6"/>
    <mergeCell ref="C7:I7"/>
    <mergeCell ref="K7:N7"/>
    <mergeCell ref="O7:P7"/>
    <mergeCell ref="Q7:T7"/>
    <mergeCell ref="U7:V7"/>
    <mergeCell ref="Q5:T5"/>
    <mergeCell ref="U5:V5"/>
    <mergeCell ref="W5:Z5"/>
    <mergeCell ref="AA5:AB5"/>
    <mergeCell ref="AC5:AF5"/>
    <mergeCell ref="AG5:AH5"/>
    <mergeCell ref="A1:AH1"/>
    <mergeCell ref="B3:J3"/>
    <mergeCell ref="AC3:AH3"/>
    <mergeCell ref="B4:J5"/>
    <mergeCell ref="K4:P4"/>
    <mergeCell ref="Q4:V4"/>
    <mergeCell ref="W4:AB4"/>
    <mergeCell ref="AC4:AH4"/>
    <mergeCell ref="K5:N5"/>
    <mergeCell ref="O5:P5"/>
  </mergeCells>
  <phoneticPr fontId="3"/>
  <pageMargins left="0.78740157480314965" right="0.59055118110236227" top="1.0236220472440944" bottom="0.78740157480314965" header="0.78740157480314965" footer="0.51181102362204722"/>
  <pageSetup paperSize="9" scale="65" orientation="portrait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3E7D2-AC46-402B-810E-D91AAB8CB95C}">
  <dimension ref="A1:AN21"/>
  <sheetViews>
    <sheetView showGridLines="0" zoomScale="80" zoomScaleNormal="80" workbookViewId="0">
      <selection sqref="A1:AH1"/>
    </sheetView>
  </sheetViews>
  <sheetFormatPr defaultColWidth="4.140625" defaultRowHeight="30" customHeight="1" x14ac:dyDescent="0.15"/>
  <cols>
    <col min="1" max="1" width="3.140625" style="4" customWidth="1"/>
    <col min="2" max="2" width="1.28515625" style="4" customWidth="1"/>
    <col min="3" max="9" width="3" style="4" customWidth="1"/>
    <col min="10" max="10" width="1.140625" style="4" customWidth="1"/>
    <col min="11" max="14" width="4.28515625" style="4" customWidth="1"/>
    <col min="15" max="16" width="4.7109375" style="4" customWidth="1"/>
    <col min="17" max="20" width="4.28515625" style="4" customWidth="1"/>
    <col min="21" max="22" width="4.7109375" style="4" customWidth="1"/>
    <col min="23" max="26" width="4.28515625" style="4" customWidth="1"/>
    <col min="27" max="28" width="4.7109375" style="4" customWidth="1"/>
    <col min="29" max="32" width="4.28515625" style="4" customWidth="1"/>
    <col min="33" max="34" width="4.7109375" style="4" customWidth="1"/>
    <col min="35" max="256" width="4.140625" style="4"/>
    <col min="257" max="257" width="3.140625" style="4" customWidth="1"/>
    <col min="258" max="258" width="1.28515625" style="4" customWidth="1"/>
    <col min="259" max="265" width="3" style="4" customWidth="1"/>
    <col min="266" max="266" width="1.140625" style="4" customWidth="1"/>
    <col min="267" max="270" width="4.28515625" style="4" customWidth="1"/>
    <col min="271" max="272" width="4.7109375" style="4" customWidth="1"/>
    <col min="273" max="276" width="4.28515625" style="4" customWidth="1"/>
    <col min="277" max="278" width="4.7109375" style="4" customWidth="1"/>
    <col min="279" max="282" width="4.28515625" style="4" customWidth="1"/>
    <col min="283" max="284" width="4.7109375" style="4" customWidth="1"/>
    <col min="285" max="288" width="4.28515625" style="4" customWidth="1"/>
    <col min="289" max="290" width="4.7109375" style="4" customWidth="1"/>
    <col min="291" max="512" width="4.140625" style="4"/>
    <col min="513" max="513" width="3.140625" style="4" customWidth="1"/>
    <col min="514" max="514" width="1.28515625" style="4" customWidth="1"/>
    <col min="515" max="521" width="3" style="4" customWidth="1"/>
    <col min="522" max="522" width="1.140625" style="4" customWidth="1"/>
    <col min="523" max="526" width="4.28515625" style="4" customWidth="1"/>
    <col min="527" max="528" width="4.7109375" style="4" customWidth="1"/>
    <col min="529" max="532" width="4.28515625" style="4" customWidth="1"/>
    <col min="533" max="534" width="4.7109375" style="4" customWidth="1"/>
    <col min="535" max="538" width="4.28515625" style="4" customWidth="1"/>
    <col min="539" max="540" width="4.7109375" style="4" customWidth="1"/>
    <col min="541" max="544" width="4.28515625" style="4" customWidth="1"/>
    <col min="545" max="546" width="4.7109375" style="4" customWidth="1"/>
    <col min="547" max="768" width="4.140625" style="4"/>
    <col min="769" max="769" width="3.140625" style="4" customWidth="1"/>
    <col min="770" max="770" width="1.28515625" style="4" customWidth="1"/>
    <col min="771" max="777" width="3" style="4" customWidth="1"/>
    <col min="778" max="778" width="1.140625" style="4" customWidth="1"/>
    <col min="779" max="782" width="4.28515625" style="4" customWidth="1"/>
    <col min="783" max="784" width="4.7109375" style="4" customWidth="1"/>
    <col min="785" max="788" width="4.28515625" style="4" customWidth="1"/>
    <col min="789" max="790" width="4.7109375" style="4" customWidth="1"/>
    <col min="791" max="794" width="4.28515625" style="4" customWidth="1"/>
    <col min="795" max="796" width="4.7109375" style="4" customWidth="1"/>
    <col min="797" max="800" width="4.28515625" style="4" customWidth="1"/>
    <col min="801" max="802" width="4.7109375" style="4" customWidth="1"/>
    <col min="803" max="1024" width="4.140625" style="4"/>
    <col min="1025" max="1025" width="3.140625" style="4" customWidth="1"/>
    <col min="1026" max="1026" width="1.28515625" style="4" customWidth="1"/>
    <col min="1027" max="1033" width="3" style="4" customWidth="1"/>
    <col min="1034" max="1034" width="1.140625" style="4" customWidth="1"/>
    <col min="1035" max="1038" width="4.28515625" style="4" customWidth="1"/>
    <col min="1039" max="1040" width="4.7109375" style="4" customWidth="1"/>
    <col min="1041" max="1044" width="4.28515625" style="4" customWidth="1"/>
    <col min="1045" max="1046" width="4.7109375" style="4" customWidth="1"/>
    <col min="1047" max="1050" width="4.28515625" style="4" customWidth="1"/>
    <col min="1051" max="1052" width="4.7109375" style="4" customWidth="1"/>
    <col min="1053" max="1056" width="4.28515625" style="4" customWidth="1"/>
    <col min="1057" max="1058" width="4.7109375" style="4" customWidth="1"/>
    <col min="1059" max="1280" width="4.140625" style="4"/>
    <col min="1281" max="1281" width="3.140625" style="4" customWidth="1"/>
    <col min="1282" max="1282" width="1.28515625" style="4" customWidth="1"/>
    <col min="1283" max="1289" width="3" style="4" customWidth="1"/>
    <col min="1290" max="1290" width="1.140625" style="4" customWidth="1"/>
    <col min="1291" max="1294" width="4.28515625" style="4" customWidth="1"/>
    <col min="1295" max="1296" width="4.7109375" style="4" customWidth="1"/>
    <col min="1297" max="1300" width="4.28515625" style="4" customWidth="1"/>
    <col min="1301" max="1302" width="4.7109375" style="4" customWidth="1"/>
    <col min="1303" max="1306" width="4.28515625" style="4" customWidth="1"/>
    <col min="1307" max="1308" width="4.7109375" style="4" customWidth="1"/>
    <col min="1309" max="1312" width="4.28515625" style="4" customWidth="1"/>
    <col min="1313" max="1314" width="4.7109375" style="4" customWidth="1"/>
    <col min="1315" max="1536" width="4.140625" style="4"/>
    <col min="1537" max="1537" width="3.140625" style="4" customWidth="1"/>
    <col min="1538" max="1538" width="1.28515625" style="4" customWidth="1"/>
    <col min="1539" max="1545" width="3" style="4" customWidth="1"/>
    <col min="1546" max="1546" width="1.140625" style="4" customWidth="1"/>
    <col min="1547" max="1550" width="4.28515625" style="4" customWidth="1"/>
    <col min="1551" max="1552" width="4.7109375" style="4" customWidth="1"/>
    <col min="1553" max="1556" width="4.28515625" style="4" customWidth="1"/>
    <col min="1557" max="1558" width="4.7109375" style="4" customWidth="1"/>
    <col min="1559" max="1562" width="4.28515625" style="4" customWidth="1"/>
    <col min="1563" max="1564" width="4.7109375" style="4" customWidth="1"/>
    <col min="1565" max="1568" width="4.28515625" style="4" customWidth="1"/>
    <col min="1569" max="1570" width="4.7109375" style="4" customWidth="1"/>
    <col min="1571" max="1792" width="4.140625" style="4"/>
    <col min="1793" max="1793" width="3.140625" style="4" customWidth="1"/>
    <col min="1794" max="1794" width="1.28515625" style="4" customWidth="1"/>
    <col min="1795" max="1801" width="3" style="4" customWidth="1"/>
    <col min="1802" max="1802" width="1.140625" style="4" customWidth="1"/>
    <col min="1803" max="1806" width="4.28515625" style="4" customWidth="1"/>
    <col min="1807" max="1808" width="4.7109375" style="4" customWidth="1"/>
    <col min="1809" max="1812" width="4.28515625" style="4" customWidth="1"/>
    <col min="1813" max="1814" width="4.7109375" style="4" customWidth="1"/>
    <col min="1815" max="1818" width="4.28515625" style="4" customWidth="1"/>
    <col min="1819" max="1820" width="4.7109375" style="4" customWidth="1"/>
    <col min="1821" max="1824" width="4.28515625" style="4" customWidth="1"/>
    <col min="1825" max="1826" width="4.7109375" style="4" customWidth="1"/>
    <col min="1827" max="2048" width="4.140625" style="4"/>
    <col min="2049" max="2049" width="3.140625" style="4" customWidth="1"/>
    <col min="2050" max="2050" width="1.28515625" style="4" customWidth="1"/>
    <col min="2051" max="2057" width="3" style="4" customWidth="1"/>
    <col min="2058" max="2058" width="1.140625" style="4" customWidth="1"/>
    <col min="2059" max="2062" width="4.28515625" style="4" customWidth="1"/>
    <col min="2063" max="2064" width="4.7109375" style="4" customWidth="1"/>
    <col min="2065" max="2068" width="4.28515625" style="4" customWidth="1"/>
    <col min="2069" max="2070" width="4.7109375" style="4" customWidth="1"/>
    <col min="2071" max="2074" width="4.28515625" style="4" customWidth="1"/>
    <col min="2075" max="2076" width="4.7109375" style="4" customWidth="1"/>
    <col min="2077" max="2080" width="4.28515625" style="4" customWidth="1"/>
    <col min="2081" max="2082" width="4.7109375" style="4" customWidth="1"/>
    <col min="2083" max="2304" width="4.140625" style="4"/>
    <col min="2305" max="2305" width="3.140625" style="4" customWidth="1"/>
    <col min="2306" max="2306" width="1.28515625" style="4" customWidth="1"/>
    <col min="2307" max="2313" width="3" style="4" customWidth="1"/>
    <col min="2314" max="2314" width="1.140625" style="4" customWidth="1"/>
    <col min="2315" max="2318" width="4.28515625" style="4" customWidth="1"/>
    <col min="2319" max="2320" width="4.7109375" style="4" customWidth="1"/>
    <col min="2321" max="2324" width="4.28515625" style="4" customWidth="1"/>
    <col min="2325" max="2326" width="4.7109375" style="4" customWidth="1"/>
    <col min="2327" max="2330" width="4.28515625" style="4" customWidth="1"/>
    <col min="2331" max="2332" width="4.7109375" style="4" customWidth="1"/>
    <col min="2333" max="2336" width="4.28515625" style="4" customWidth="1"/>
    <col min="2337" max="2338" width="4.7109375" style="4" customWidth="1"/>
    <col min="2339" max="2560" width="4.140625" style="4"/>
    <col min="2561" max="2561" width="3.140625" style="4" customWidth="1"/>
    <col min="2562" max="2562" width="1.28515625" style="4" customWidth="1"/>
    <col min="2563" max="2569" width="3" style="4" customWidth="1"/>
    <col min="2570" max="2570" width="1.140625" style="4" customWidth="1"/>
    <col min="2571" max="2574" width="4.28515625" style="4" customWidth="1"/>
    <col min="2575" max="2576" width="4.7109375" style="4" customWidth="1"/>
    <col min="2577" max="2580" width="4.28515625" style="4" customWidth="1"/>
    <col min="2581" max="2582" width="4.7109375" style="4" customWidth="1"/>
    <col min="2583" max="2586" width="4.28515625" style="4" customWidth="1"/>
    <col min="2587" max="2588" width="4.7109375" style="4" customWidth="1"/>
    <col min="2589" max="2592" width="4.28515625" style="4" customWidth="1"/>
    <col min="2593" max="2594" width="4.7109375" style="4" customWidth="1"/>
    <col min="2595" max="2816" width="4.140625" style="4"/>
    <col min="2817" max="2817" width="3.140625" style="4" customWidth="1"/>
    <col min="2818" max="2818" width="1.28515625" style="4" customWidth="1"/>
    <col min="2819" max="2825" width="3" style="4" customWidth="1"/>
    <col min="2826" max="2826" width="1.140625" style="4" customWidth="1"/>
    <col min="2827" max="2830" width="4.28515625" style="4" customWidth="1"/>
    <col min="2831" max="2832" width="4.7109375" style="4" customWidth="1"/>
    <col min="2833" max="2836" width="4.28515625" style="4" customWidth="1"/>
    <col min="2837" max="2838" width="4.7109375" style="4" customWidth="1"/>
    <col min="2839" max="2842" width="4.28515625" style="4" customWidth="1"/>
    <col min="2843" max="2844" width="4.7109375" style="4" customWidth="1"/>
    <col min="2845" max="2848" width="4.28515625" style="4" customWidth="1"/>
    <col min="2849" max="2850" width="4.7109375" style="4" customWidth="1"/>
    <col min="2851" max="3072" width="4.140625" style="4"/>
    <col min="3073" max="3073" width="3.140625" style="4" customWidth="1"/>
    <col min="3074" max="3074" width="1.28515625" style="4" customWidth="1"/>
    <col min="3075" max="3081" width="3" style="4" customWidth="1"/>
    <col min="3082" max="3082" width="1.140625" style="4" customWidth="1"/>
    <col min="3083" max="3086" width="4.28515625" style="4" customWidth="1"/>
    <col min="3087" max="3088" width="4.7109375" style="4" customWidth="1"/>
    <col min="3089" max="3092" width="4.28515625" style="4" customWidth="1"/>
    <col min="3093" max="3094" width="4.7109375" style="4" customWidth="1"/>
    <col min="3095" max="3098" width="4.28515625" style="4" customWidth="1"/>
    <col min="3099" max="3100" width="4.7109375" style="4" customWidth="1"/>
    <col min="3101" max="3104" width="4.28515625" style="4" customWidth="1"/>
    <col min="3105" max="3106" width="4.7109375" style="4" customWidth="1"/>
    <col min="3107" max="3328" width="4.140625" style="4"/>
    <col min="3329" max="3329" width="3.140625" style="4" customWidth="1"/>
    <col min="3330" max="3330" width="1.28515625" style="4" customWidth="1"/>
    <col min="3331" max="3337" width="3" style="4" customWidth="1"/>
    <col min="3338" max="3338" width="1.140625" style="4" customWidth="1"/>
    <col min="3339" max="3342" width="4.28515625" style="4" customWidth="1"/>
    <col min="3343" max="3344" width="4.7109375" style="4" customWidth="1"/>
    <col min="3345" max="3348" width="4.28515625" style="4" customWidth="1"/>
    <col min="3349" max="3350" width="4.7109375" style="4" customWidth="1"/>
    <col min="3351" max="3354" width="4.28515625" style="4" customWidth="1"/>
    <col min="3355" max="3356" width="4.7109375" style="4" customWidth="1"/>
    <col min="3357" max="3360" width="4.28515625" style="4" customWidth="1"/>
    <col min="3361" max="3362" width="4.7109375" style="4" customWidth="1"/>
    <col min="3363" max="3584" width="4.140625" style="4"/>
    <col min="3585" max="3585" width="3.140625" style="4" customWidth="1"/>
    <col min="3586" max="3586" width="1.28515625" style="4" customWidth="1"/>
    <col min="3587" max="3593" width="3" style="4" customWidth="1"/>
    <col min="3594" max="3594" width="1.140625" style="4" customWidth="1"/>
    <col min="3595" max="3598" width="4.28515625" style="4" customWidth="1"/>
    <col min="3599" max="3600" width="4.7109375" style="4" customWidth="1"/>
    <col min="3601" max="3604" width="4.28515625" style="4" customWidth="1"/>
    <col min="3605" max="3606" width="4.7109375" style="4" customWidth="1"/>
    <col min="3607" max="3610" width="4.28515625" style="4" customWidth="1"/>
    <col min="3611" max="3612" width="4.7109375" style="4" customWidth="1"/>
    <col min="3613" max="3616" width="4.28515625" style="4" customWidth="1"/>
    <col min="3617" max="3618" width="4.7109375" style="4" customWidth="1"/>
    <col min="3619" max="3840" width="4.140625" style="4"/>
    <col min="3841" max="3841" width="3.140625" style="4" customWidth="1"/>
    <col min="3842" max="3842" width="1.28515625" style="4" customWidth="1"/>
    <col min="3843" max="3849" width="3" style="4" customWidth="1"/>
    <col min="3850" max="3850" width="1.140625" style="4" customWidth="1"/>
    <col min="3851" max="3854" width="4.28515625" style="4" customWidth="1"/>
    <col min="3855" max="3856" width="4.7109375" style="4" customWidth="1"/>
    <col min="3857" max="3860" width="4.28515625" style="4" customWidth="1"/>
    <col min="3861" max="3862" width="4.7109375" style="4" customWidth="1"/>
    <col min="3863" max="3866" width="4.28515625" style="4" customWidth="1"/>
    <col min="3867" max="3868" width="4.7109375" style="4" customWidth="1"/>
    <col min="3869" max="3872" width="4.28515625" style="4" customWidth="1"/>
    <col min="3873" max="3874" width="4.7109375" style="4" customWidth="1"/>
    <col min="3875" max="4096" width="4.140625" style="4"/>
    <col min="4097" max="4097" width="3.140625" style="4" customWidth="1"/>
    <col min="4098" max="4098" width="1.28515625" style="4" customWidth="1"/>
    <col min="4099" max="4105" width="3" style="4" customWidth="1"/>
    <col min="4106" max="4106" width="1.140625" style="4" customWidth="1"/>
    <col min="4107" max="4110" width="4.28515625" style="4" customWidth="1"/>
    <col min="4111" max="4112" width="4.7109375" style="4" customWidth="1"/>
    <col min="4113" max="4116" width="4.28515625" style="4" customWidth="1"/>
    <col min="4117" max="4118" width="4.7109375" style="4" customWidth="1"/>
    <col min="4119" max="4122" width="4.28515625" style="4" customWidth="1"/>
    <col min="4123" max="4124" width="4.7109375" style="4" customWidth="1"/>
    <col min="4125" max="4128" width="4.28515625" style="4" customWidth="1"/>
    <col min="4129" max="4130" width="4.7109375" style="4" customWidth="1"/>
    <col min="4131" max="4352" width="4.140625" style="4"/>
    <col min="4353" max="4353" width="3.140625" style="4" customWidth="1"/>
    <col min="4354" max="4354" width="1.28515625" style="4" customWidth="1"/>
    <col min="4355" max="4361" width="3" style="4" customWidth="1"/>
    <col min="4362" max="4362" width="1.140625" style="4" customWidth="1"/>
    <col min="4363" max="4366" width="4.28515625" style="4" customWidth="1"/>
    <col min="4367" max="4368" width="4.7109375" style="4" customWidth="1"/>
    <col min="4369" max="4372" width="4.28515625" style="4" customWidth="1"/>
    <col min="4373" max="4374" width="4.7109375" style="4" customWidth="1"/>
    <col min="4375" max="4378" width="4.28515625" style="4" customWidth="1"/>
    <col min="4379" max="4380" width="4.7109375" style="4" customWidth="1"/>
    <col min="4381" max="4384" width="4.28515625" style="4" customWidth="1"/>
    <col min="4385" max="4386" width="4.7109375" style="4" customWidth="1"/>
    <col min="4387" max="4608" width="4.140625" style="4"/>
    <col min="4609" max="4609" width="3.140625" style="4" customWidth="1"/>
    <col min="4610" max="4610" width="1.28515625" style="4" customWidth="1"/>
    <col min="4611" max="4617" width="3" style="4" customWidth="1"/>
    <col min="4618" max="4618" width="1.140625" style="4" customWidth="1"/>
    <col min="4619" max="4622" width="4.28515625" style="4" customWidth="1"/>
    <col min="4623" max="4624" width="4.7109375" style="4" customWidth="1"/>
    <col min="4625" max="4628" width="4.28515625" style="4" customWidth="1"/>
    <col min="4629" max="4630" width="4.7109375" style="4" customWidth="1"/>
    <col min="4631" max="4634" width="4.28515625" style="4" customWidth="1"/>
    <col min="4635" max="4636" width="4.7109375" style="4" customWidth="1"/>
    <col min="4637" max="4640" width="4.28515625" style="4" customWidth="1"/>
    <col min="4641" max="4642" width="4.7109375" style="4" customWidth="1"/>
    <col min="4643" max="4864" width="4.140625" style="4"/>
    <col min="4865" max="4865" width="3.140625" style="4" customWidth="1"/>
    <col min="4866" max="4866" width="1.28515625" style="4" customWidth="1"/>
    <col min="4867" max="4873" width="3" style="4" customWidth="1"/>
    <col min="4874" max="4874" width="1.140625" style="4" customWidth="1"/>
    <col min="4875" max="4878" width="4.28515625" style="4" customWidth="1"/>
    <col min="4879" max="4880" width="4.7109375" style="4" customWidth="1"/>
    <col min="4881" max="4884" width="4.28515625" style="4" customWidth="1"/>
    <col min="4885" max="4886" width="4.7109375" style="4" customWidth="1"/>
    <col min="4887" max="4890" width="4.28515625" style="4" customWidth="1"/>
    <col min="4891" max="4892" width="4.7109375" style="4" customWidth="1"/>
    <col min="4893" max="4896" width="4.28515625" style="4" customWidth="1"/>
    <col min="4897" max="4898" width="4.7109375" style="4" customWidth="1"/>
    <col min="4899" max="5120" width="4.140625" style="4"/>
    <col min="5121" max="5121" width="3.140625" style="4" customWidth="1"/>
    <col min="5122" max="5122" width="1.28515625" style="4" customWidth="1"/>
    <col min="5123" max="5129" width="3" style="4" customWidth="1"/>
    <col min="5130" max="5130" width="1.140625" style="4" customWidth="1"/>
    <col min="5131" max="5134" width="4.28515625" style="4" customWidth="1"/>
    <col min="5135" max="5136" width="4.7109375" style="4" customWidth="1"/>
    <col min="5137" max="5140" width="4.28515625" style="4" customWidth="1"/>
    <col min="5141" max="5142" width="4.7109375" style="4" customWidth="1"/>
    <col min="5143" max="5146" width="4.28515625" style="4" customWidth="1"/>
    <col min="5147" max="5148" width="4.7109375" style="4" customWidth="1"/>
    <col min="5149" max="5152" width="4.28515625" style="4" customWidth="1"/>
    <col min="5153" max="5154" width="4.7109375" style="4" customWidth="1"/>
    <col min="5155" max="5376" width="4.140625" style="4"/>
    <col min="5377" max="5377" width="3.140625" style="4" customWidth="1"/>
    <col min="5378" max="5378" width="1.28515625" style="4" customWidth="1"/>
    <col min="5379" max="5385" width="3" style="4" customWidth="1"/>
    <col min="5386" max="5386" width="1.140625" style="4" customWidth="1"/>
    <col min="5387" max="5390" width="4.28515625" style="4" customWidth="1"/>
    <col min="5391" max="5392" width="4.7109375" style="4" customWidth="1"/>
    <col min="5393" max="5396" width="4.28515625" style="4" customWidth="1"/>
    <col min="5397" max="5398" width="4.7109375" style="4" customWidth="1"/>
    <col min="5399" max="5402" width="4.28515625" style="4" customWidth="1"/>
    <col min="5403" max="5404" width="4.7109375" style="4" customWidth="1"/>
    <col min="5405" max="5408" width="4.28515625" style="4" customWidth="1"/>
    <col min="5409" max="5410" width="4.7109375" style="4" customWidth="1"/>
    <col min="5411" max="5632" width="4.140625" style="4"/>
    <col min="5633" max="5633" width="3.140625" style="4" customWidth="1"/>
    <col min="5634" max="5634" width="1.28515625" style="4" customWidth="1"/>
    <col min="5635" max="5641" width="3" style="4" customWidth="1"/>
    <col min="5642" max="5642" width="1.140625" style="4" customWidth="1"/>
    <col min="5643" max="5646" width="4.28515625" style="4" customWidth="1"/>
    <col min="5647" max="5648" width="4.7109375" style="4" customWidth="1"/>
    <col min="5649" max="5652" width="4.28515625" style="4" customWidth="1"/>
    <col min="5653" max="5654" width="4.7109375" style="4" customWidth="1"/>
    <col min="5655" max="5658" width="4.28515625" style="4" customWidth="1"/>
    <col min="5659" max="5660" width="4.7109375" style="4" customWidth="1"/>
    <col min="5661" max="5664" width="4.28515625" style="4" customWidth="1"/>
    <col min="5665" max="5666" width="4.7109375" style="4" customWidth="1"/>
    <col min="5667" max="5888" width="4.140625" style="4"/>
    <col min="5889" max="5889" width="3.140625" style="4" customWidth="1"/>
    <col min="5890" max="5890" width="1.28515625" style="4" customWidth="1"/>
    <col min="5891" max="5897" width="3" style="4" customWidth="1"/>
    <col min="5898" max="5898" width="1.140625" style="4" customWidth="1"/>
    <col min="5899" max="5902" width="4.28515625" style="4" customWidth="1"/>
    <col min="5903" max="5904" width="4.7109375" style="4" customWidth="1"/>
    <col min="5905" max="5908" width="4.28515625" style="4" customWidth="1"/>
    <col min="5909" max="5910" width="4.7109375" style="4" customWidth="1"/>
    <col min="5911" max="5914" width="4.28515625" style="4" customWidth="1"/>
    <col min="5915" max="5916" width="4.7109375" style="4" customWidth="1"/>
    <col min="5917" max="5920" width="4.28515625" style="4" customWidth="1"/>
    <col min="5921" max="5922" width="4.7109375" style="4" customWidth="1"/>
    <col min="5923" max="6144" width="4.140625" style="4"/>
    <col min="6145" max="6145" width="3.140625" style="4" customWidth="1"/>
    <col min="6146" max="6146" width="1.28515625" style="4" customWidth="1"/>
    <col min="6147" max="6153" width="3" style="4" customWidth="1"/>
    <col min="6154" max="6154" width="1.140625" style="4" customWidth="1"/>
    <col min="6155" max="6158" width="4.28515625" style="4" customWidth="1"/>
    <col min="6159" max="6160" width="4.7109375" style="4" customWidth="1"/>
    <col min="6161" max="6164" width="4.28515625" style="4" customWidth="1"/>
    <col min="6165" max="6166" width="4.7109375" style="4" customWidth="1"/>
    <col min="6167" max="6170" width="4.28515625" style="4" customWidth="1"/>
    <col min="6171" max="6172" width="4.7109375" style="4" customWidth="1"/>
    <col min="6173" max="6176" width="4.28515625" style="4" customWidth="1"/>
    <col min="6177" max="6178" width="4.7109375" style="4" customWidth="1"/>
    <col min="6179" max="6400" width="4.140625" style="4"/>
    <col min="6401" max="6401" width="3.140625" style="4" customWidth="1"/>
    <col min="6402" max="6402" width="1.28515625" style="4" customWidth="1"/>
    <col min="6403" max="6409" width="3" style="4" customWidth="1"/>
    <col min="6410" max="6410" width="1.140625" style="4" customWidth="1"/>
    <col min="6411" max="6414" width="4.28515625" style="4" customWidth="1"/>
    <col min="6415" max="6416" width="4.7109375" style="4" customWidth="1"/>
    <col min="6417" max="6420" width="4.28515625" style="4" customWidth="1"/>
    <col min="6421" max="6422" width="4.7109375" style="4" customWidth="1"/>
    <col min="6423" max="6426" width="4.28515625" style="4" customWidth="1"/>
    <col min="6427" max="6428" width="4.7109375" style="4" customWidth="1"/>
    <col min="6429" max="6432" width="4.28515625" style="4" customWidth="1"/>
    <col min="6433" max="6434" width="4.7109375" style="4" customWidth="1"/>
    <col min="6435" max="6656" width="4.140625" style="4"/>
    <col min="6657" max="6657" width="3.140625" style="4" customWidth="1"/>
    <col min="6658" max="6658" width="1.28515625" style="4" customWidth="1"/>
    <col min="6659" max="6665" width="3" style="4" customWidth="1"/>
    <col min="6666" max="6666" width="1.140625" style="4" customWidth="1"/>
    <col min="6667" max="6670" width="4.28515625" style="4" customWidth="1"/>
    <col min="6671" max="6672" width="4.7109375" style="4" customWidth="1"/>
    <col min="6673" max="6676" width="4.28515625" style="4" customWidth="1"/>
    <col min="6677" max="6678" width="4.7109375" style="4" customWidth="1"/>
    <col min="6679" max="6682" width="4.28515625" style="4" customWidth="1"/>
    <col min="6683" max="6684" width="4.7109375" style="4" customWidth="1"/>
    <col min="6685" max="6688" width="4.28515625" style="4" customWidth="1"/>
    <col min="6689" max="6690" width="4.7109375" style="4" customWidth="1"/>
    <col min="6691" max="6912" width="4.140625" style="4"/>
    <col min="6913" max="6913" width="3.140625" style="4" customWidth="1"/>
    <col min="6914" max="6914" width="1.28515625" style="4" customWidth="1"/>
    <col min="6915" max="6921" width="3" style="4" customWidth="1"/>
    <col min="6922" max="6922" width="1.140625" style="4" customWidth="1"/>
    <col min="6923" max="6926" width="4.28515625" style="4" customWidth="1"/>
    <col min="6927" max="6928" width="4.7109375" style="4" customWidth="1"/>
    <col min="6929" max="6932" width="4.28515625" style="4" customWidth="1"/>
    <col min="6933" max="6934" width="4.7109375" style="4" customWidth="1"/>
    <col min="6935" max="6938" width="4.28515625" style="4" customWidth="1"/>
    <col min="6939" max="6940" width="4.7109375" style="4" customWidth="1"/>
    <col min="6941" max="6944" width="4.28515625" style="4" customWidth="1"/>
    <col min="6945" max="6946" width="4.7109375" style="4" customWidth="1"/>
    <col min="6947" max="7168" width="4.140625" style="4"/>
    <col min="7169" max="7169" width="3.140625" style="4" customWidth="1"/>
    <col min="7170" max="7170" width="1.28515625" style="4" customWidth="1"/>
    <col min="7171" max="7177" width="3" style="4" customWidth="1"/>
    <col min="7178" max="7178" width="1.140625" style="4" customWidth="1"/>
    <col min="7179" max="7182" width="4.28515625" style="4" customWidth="1"/>
    <col min="7183" max="7184" width="4.7109375" style="4" customWidth="1"/>
    <col min="7185" max="7188" width="4.28515625" style="4" customWidth="1"/>
    <col min="7189" max="7190" width="4.7109375" style="4" customWidth="1"/>
    <col min="7191" max="7194" width="4.28515625" style="4" customWidth="1"/>
    <col min="7195" max="7196" width="4.7109375" style="4" customWidth="1"/>
    <col min="7197" max="7200" width="4.28515625" style="4" customWidth="1"/>
    <col min="7201" max="7202" width="4.7109375" style="4" customWidth="1"/>
    <col min="7203" max="7424" width="4.140625" style="4"/>
    <col min="7425" max="7425" width="3.140625" style="4" customWidth="1"/>
    <col min="7426" max="7426" width="1.28515625" style="4" customWidth="1"/>
    <col min="7427" max="7433" width="3" style="4" customWidth="1"/>
    <col min="7434" max="7434" width="1.140625" style="4" customWidth="1"/>
    <col min="7435" max="7438" width="4.28515625" style="4" customWidth="1"/>
    <col min="7439" max="7440" width="4.7109375" style="4" customWidth="1"/>
    <col min="7441" max="7444" width="4.28515625" style="4" customWidth="1"/>
    <col min="7445" max="7446" width="4.7109375" style="4" customWidth="1"/>
    <col min="7447" max="7450" width="4.28515625" style="4" customWidth="1"/>
    <col min="7451" max="7452" width="4.7109375" style="4" customWidth="1"/>
    <col min="7453" max="7456" width="4.28515625" style="4" customWidth="1"/>
    <col min="7457" max="7458" width="4.7109375" style="4" customWidth="1"/>
    <col min="7459" max="7680" width="4.140625" style="4"/>
    <col min="7681" max="7681" width="3.140625" style="4" customWidth="1"/>
    <col min="7682" max="7682" width="1.28515625" style="4" customWidth="1"/>
    <col min="7683" max="7689" width="3" style="4" customWidth="1"/>
    <col min="7690" max="7690" width="1.140625" style="4" customWidth="1"/>
    <col min="7691" max="7694" width="4.28515625" style="4" customWidth="1"/>
    <col min="7695" max="7696" width="4.7109375" style="4" customWidth="1"/>
    <col min="7697" max="7700" width="4.28515625" style="4" customWidth="1"/>
    <col min="7701" max="7702" width="4.7109375" style="4" customWidth="1"/>
    <col min="7703" max="7706" width="4.28515625" style="4" customWidth="1"/>
    <col min="7707" max="7708" width="4.7109375" style="4" customWidth="1"/>
    <col min="7709" max="7712" width="4.28515625" style="4" customWidth="1"/>
    <col min="7713" max="7714" width="4.7109375" style="4" customWidth="1"/>
    <col min="7715" max="7936" width="4.140625" style="4"/>
    <col min="7937" max="7937" width="3.140625" style="4" customWidth="1"/>
    <col min="7938" max="7938" width="1.28515625" style="4" customWidth="1"/>
    <col min="7939" max="7945" width="3" style="4" customWidth="1"/>
    <col min="7946" max="7946" width="1.140625" style="4" customWidth="1"/>
    <col min="7947" max="7950" width="4.28515625" style="4" customWidth="1"/>
    <col min="7951" max="7952" width="4.7109375" style="4" customWidth="1"/>
    <col min="7953" max="7956" width="4.28515625" style="4" customWidth="1"/>
    <col min="7957" max="7958" width="4.7109375" style="4" customWidth="1"/>
    <col min="7959" max="7962" width="4.28515625" style="4" customWidth="1"/>
    <col min="7963" max="7964" width="4.7109375" style="4" customWidth="1"/>
    <col min="7965" max="7968" width="4.28515625" style="4" customWidth="1"/>
    <col min="7969" max="7970" width="4.7109375" style="4" customWidth="1"/>
    <col min="7971" max="8192" width="4.140625" style="4"/>
    <col min="8193" max="8193" width="3.140625" style="4" customWidth="1"/>
    <col min="8194" max="8194" width="1.28515625" style="4" customWidth="1"/>
    <col min="8195" max="8201" width="3" style="4" customWidth="1"/>
    <col min="8202" max="8202" width="1.140625" style="4" customWidth="1"/>
    <col min="8203" max="8206" width="4.28515625" style="4" customWidth="1"/>
    <col min="8207" max="8208" width="4.7109375" style="4" customWidth="1"/>
    <col min="8209" max="8212" width="4.28515625" style="4" customWidth="1"/>
    <col min="8213" max="8214" width="4.7109375" style="4" customWidth="1"/>
    <col min="8215" max="8218" width="4.28515625" style="4" customWidth="1"/>
    <col min="8219" max="8220" width="4.7109375" style="4" customWidth="1"/>
    <col min="8221" max="8224" width="4.28515625" style="4" customWidth="1"/>
    <col min="8225" max="8226" width="4.7109375" style="4" customWidth="1"/>
    <col min="8227" max="8448" width="4.140625" style="4"/>
    <col min="8449" max="8449" width="3.140625" style="4" customWidth="1"/>
    <col min="8450" max="8450" width="1.28515625" style="4" customWidth="1"/>
    <col min="8451" max="8457" width="3" style="4" customWidth="1"/>
    <col min="8458" max="8458" width="1.140625" style="4" customWidth="1"/>
    <col min="8459" max="8462" width="4.28515625" style="4" customWidth="1"/>
    <col min="8463" max="8464" width="4.7109375" style="4" customWidth="1"/>
    <col min="8465" max="8468" width="4.28515625" style="4" customWidth="1"/>
    <col min="8469" max="8470" width="4.7109375" style="4" customWidth="1"/>
    <col min="8471" max="8474" width="4.28515625" style="4" customWidth="1"/>
    <col min="8475" max="8476" width="4.7109375" style="4" customWidth="1"/>
    <col min="8477" max="8480" width="4.28515625" style="4" customWidth="1"/>
    <col min="8481" max="8482" width="4.7109375" style="4" customWidth="1"/>
    <col min="8483" max="8704" width="4.140625" style="4"/>
    <col min="8705" max="8705" width="3.140625" style="4" customWidth="1"/>
    <col min="8706" max="8706" width="1.28515625" style="4" customWidth="1"/>
    <col min="8707" max="8713" width="3" style="4" customWidth="1"/>
    <col min="8714" max="8714" width="1.140625" style="4" customWidth="1"/>
    <col min="8715" max="8718" width="4.28515625" style="4" customWidth="1"/>
    <col min="8719" max="8720" width="4.7109375" style="4" customWidth="1"/>
    <col min="8721" max="8724" width="4.28515625" style="4" customWidth="1"/>
    <col min="8725" max="8726" width="4.7109375" style="4" customWidth="1"/>
    <col min="8727" max="8730" width="4.28515625" style="4" customWidth="1"/>
    <col min="8731" max="8732" width="4.7109375" style="4" customWidth="1"/>
    <col min="8733" max="8736" width="4.28515625" style="4" customWidth="1"/>
    <col min="8737" max="8738" width="4.7109375" style="4" customWidth="1"/>
    <col min="8739" max="8960" width="4.140625" style="4"/>
    <col min="8961" max="8961" width="3.140625" style="4" customWidth="1"/>
    <col min="8962" max="8962" width="1.28515625" style="4" customWidth="1"/>
    <col min="8963" max="8969" width="3" style="4" customWidth="1"/>
    <col min="8970" max="8970" width="1.140625" style="4" customWidth="1"/>
    <col min="8971" max="8974" width="4.28515625" style="4" customWidth="1"/>
    <col min="8975" max="8976" width="4.7109375" style="4" customWidth="1"/>
    <col min="8977" max="8980" width="4.28515625" style="4" customWidth="1"/>
    <col min="8981" max="8982" width="4.7109375" style="4" customWidth="1"/>
    <col min="8983" max="8986" width="4.28515625" style="4" customWidth="1"/>
    <col min="8987" max="8988" width="4.7109375" style="4" customWidth="1"/>
    <col min="8989" max="8992" width="4.28515625" style="4" customWidth="1"/>
    <col min="8993" max="8994" width="4.7109375" style="4" customWidth="1"/>
    <col min="8995" max="9216" width="4.140625" style="4"/>
    <col min="9217" max="9217" width="3.140625" style="4" customWidth="1"/>
    <col min="9218" max="9218" width="1.28515625" style="4" customWidth="1"/>
    <col min="9219" max="9225" width="3" style="4" customWidth="1"/>
    <col min="9226" max="9226" width="1.140625" style="4" customWidth="1"/>
    <col min="9227" max="9230" width="4.28515625" style="4" customWidth="1"/>
    <col min="9231" max="9232" width="4.7109375" style="4" customWidth="1"/>
    <col min="9233" max="9236" width="4.28515625" style="4" customWidth="1"/>
    <col min="9237" max="9238" width="4.7109375" style="4" customWidth="1"/>
    <col min="9239" max="9242" width="4.28515625" style="4" customWidth="1"/>
    <col min="9243" max="9244" width="4.7109375" style="4" customWidth="1"/>
    <col min="9245" max="9248" width="4.28515625" style="4" customWidth="1"/>
    <col min="9249" max="9250" width="4.7109375" style="4" customWidth="1"/>
    <col min="9251" max="9472" width="4.140625" style="4"/>
    <col min="9473" max="9473" width="3.140625" style="4" customWidth="1"/>
    <col min="9474" max="9474" width="1.28515625" style="4" customWidth="1"/>
    <col min="9475" max="9481" width="3" style="4" customWidth="1"/>
    <col min="9482" max="9482" width="1.140625" style="4" customWidth="1"/>
    <col min="9483" max="9486" width="4.28515625" style="4" customWidth="1"/>
    <col min="9487" max="9488" width="4.7109375" style="4" customWidth="1"/>
    <col min="9489" max="9492" width="4.28515625" style="4" customWidth="1"/>
    <col min="9493" max="9494" width="4.7109375" style="4" customWidth="1"/>
    <col min="9495" max="9498" width="4.28515625" style="4" customWidth="1"/>
    <col min="9499" max="9500" width="4.7109375" style="4" customWidth="1"/>
    <col min="9501" max="9504" width="4.28515625" style="4" customWidth="1"/>
    <col min="9505" max="9506" width="4.7109375" style="4" customWidth="1"/>
    <col min="9507" max="9728" width="4.140625" style="4"/>
    <col min="9729" max="9729" width="3.140625" style="4" customWidth="1"/>
    <col min="9730" max="9730" width="1.28515625" style="4" customWidth="1"/>
    <col min="9731" max="9737" width="3" style="4" customWidth="1"/>
    <col min="9738" max="9738" width="1.140625" style="4" customWidth="1"/>
    <col min="9739" max="9742" width="4.28515625" style="4" customWidth="1"/>
    <col min="9743" max="9744" width="4.7109375" style="4" customWidth="1"/>
    <col min="9745" max="9748" width="4.28515625" style="4" customWidth="1"/>
    <col min="9749" max="9750" width="4.7109375" style="4" customWidth="1"/>
    <col min="9751" max="9754" width="4.28515625" style="4" customWidth="1"/>
    <col min="9755" max="9756" width="4.7109375" style="4" customWidth="1"/>
    <col min="9757" max="9760" width="4.28515625" style="4" customWidth="1"/>
    <col min="9761" max="9762" width="4.7109375" style="4" customWidth="1"/>
    <col min="9763" max="9984" width="4.140625" style="4"/>
    <col min="9985" max="9985" width="3.140625" style="4" customWidth="1"/>
    <col min="9986" max="9986" width="1.28515625" style="4" customWidth="1"/>
    <col min="9987" max="9993" width="3" style="4" customWidth="1"/>
    <col min="9994" max="9994" width="1.140625" style="4" customWidth="1"/>
    <col min="9995" max="9998" width="4.28515625" style="4" customWidth="1"/>
    <col min="9999" max="10000" width="4.7109375" style="4" customWidth="1"/>
    <col min="10001" max="10004" width="4.28515625" style="4" customWidth="1"/>
    <col min="10005" max="10006" width="4.7109375" style="4" customWidth="1"/>
    <col min="10007" max="10010" width="4.28515625" style="4" customWidth="1"/>
    <col min="10011" max="10012" width="4.7109375" style="4" customWidth="1"/>
    <col min="10013" max="10016" width="4.28515625" style="4" customWidth="1"/>
    <col min="10017" max="10018" width="4.7109375" style="4" customWidth="1"/>
    <col min="10019" max="10240" width="4.140625" style="4"/>
    <col min="10241" max="10241" width="3.140625" style="4" customWidth="1"/>
    <col min="10242" max="10242" width="1.28515625" style="4" customWidth="1"/>
    <col min="10243" max="10249" width="3" style="4" customWidth="1"/>
    <col min="10250" max="10250" width="1.140625" style="4" customWidth="1"/>
    <col min="10251" max="10254" width="4.28515625" style="4" customWidth="1"/>
    <col min="10255" max="10256" width="4.7109375" style="4" customWidth="1"/>
    <col min="10257" max="10260" width="4.28515625" style="4" customWidth="1"/>
    <col min="10261" max="10262" width="4.7109375" style="4" customWidth="1"/>
    <col min="10263" max="10266" width="4.28515625" style="4" customWidth="1"/>
    <col min="10267" max="10268" width="4.7109375" style="4" customWidth="1"/>
    <col min="10269" max="10272" width="4.28515625" style="4" customWidth="1"/>
    <col min="10273" max="10274" width="4.7109375" style="4" customWidth="1"/>
    <col min="10275" max="10496" width="4.140625" style="4"/>
    <col min="10497" max="10497" width="3.140625" style="4" customWidth="1"/>
    <col min="10498" max="10498" width="1.28515625" style="4" customWidth="1"/>
    <col min="10499" max="10505" width="3" style="4" customWidth="1"/>
    <col min="10506" max="10506" width="1.140625" style="4" customWidth="1"/>
    <col min="10507" max="10510" width="4.28515625" style="4" customWidth="1"/>
    <col min="10511" max="10512" width="4.7109375" style="4" customWidth="1"/>
    <col min="10513" max="10516" width="4.28515625" style="4" customWidth="1"/>
    <col min="10517" max="10518" width="4.7109375" style="4" customWidth="1"/>
    <col min="10519" max="10522" width="4.28515625" style="4" customWidth="1"/>
    <col min="10523" max="10524" width="4.7109375" style="4" customWidth="1"/>
    <col min="10525" max="10528" width="4.28515625" style="4" customWidth="1"/>
    <col min="10529" max="10530" width="4.7109375" style="4" customWidth="1"/>
    <col min="10531" max="10752" width="4.140625" style="4"/>
    <col min="10753" max="10753" width="3.140625" style="4" customWidth="1"/>
    <col min="10754" max="10754" width="1.28515625" style="4" customWidth="1"/>
    <col min="10755" max="10761" width="3" style="4" customWidth="1"/>
    <col min="10762" max="10762" width="1.140625" style="4" customWidth="1"/>
    <col min="10763" max="10766" width="4.28515625" style="4" customWidth="1"/>
    <col min="10767" max="10768" width="4.7109375" style="4" customWidth="1"/>
    <col min="10769" max="10772" width="4.28515625" style="4" customWidth="1"/>
    <col min="10773" max="10774" width="4.7109375" style="4" customWidth="1"/>
    <col min="10775" max="10778" width="4.28515625" style="4" customWidth="1"/>
    <col min="10779" max="10780" width="4.7109375" style="4" customWidth="1"/>
    <col min="10781" max="10784" width="4.28515625" style="4" customWidth="1"/>
    <col min="10785" max="10786" width="4.7109375" style="4" customWidth="1"/>
    <col min="10787" max="11008" width="4.140625" style="4"/>
    <col min="11009" max="11009" width="3.140625" style="4" customWidth="1"/>
    <col min="11010" max="11010" width="1.28515625" style="4" customWidth="1"/>
    <col min="11011" max="11017" width="3" style="4" customWidth="1"/>
    <col min="11018" max="11018" width="1.140625" style="4" customWidth="1"/>
    <col min="11019" max="11022" width="4.28515625" style="4" customWidth="1"/>
    <col min="11023" max="11024" width="4.7109375" style="4" customWidth="1"/>
    <col min="11025" max="11028" width="4.28515625" style="4" customWidth="1"/>
    <col min="11029" max="11030" width="4.7109375" style="4" customWidth="1"/>
    <col min="11031" max="11034" width="4.28515625" style="4" customWidth="1"/>
    <col min="11035" max="11036" width="4.7109375" style="4" customWidth="1"/>
    <col min="11037" max="11040" width="4.28515625" style="4" customWidth="1"/>
    <col min="11041" max="11042" width="4.7109375" style="4" customWidth="1"/>
    <col min="11043" max="11264" width="4.140625" style="4"/>
    <col min="11265" max="11265" width="3.140625" style="4" customWidth="1"/>
    <col min="11266" max="11266" width="1.28515625" style="4" customWidth="1"/>
    <col min="11267" max="11273" width="3" style="4" customWidth="1"/>
    <col min="11274" max="11274" width="1.140625" style="4" customWidth="1"/>
    <col min="11275" max="11278" width="4.28515625" style="4" customWidth="1"/>
    <col min="11279" max="11280" width="4.7109375" style="4" customWidth="1"/>
    <col min="11281" max="11284" width="4.28515625" style="4" customWidth="1"/>
    <col min="11285" max="11286" width="4.7109375" style="4" customWidth="1"/>
    <col min="11287" max="11290" width="4.28515625" style="4" customWidth="1"/>
    <col min="11291" max="11292" width="4.7109375" style="4" customWidth="1"/>
    <col min="11293" max="11296" width="4.28515625" style="4" customWidth="1"/>
    <col min="11297" max="11298" width="4.7109375" style="4" customWidth="1"/>
    <col min="11299" max="11520" width="4.140625" style="4"/>
    <col min="11521" max="11521" width="3.140625" style="4" customWidth="1"/>
    <col min="11522" max="11522" width="1.28515625" style="4" customWidth="1"/>
    <col min="11523" max="11529" width="3" style="4" customWidth="1"/>
    <col min="11530" max="11530" width="1.140625" style="4" customWidth="1"/>
    <col min="11531" max="11534" width="4.28515625" style="4" customWidth="1"/>
    <col min="11535" max="11536" width="4.7109375" style="4" customWidth="1"/>
    <col min="11537" max="11540" width="4.28515625" style="4" customWidth="1"/>
    <col min="11541" max="11542" width="4.7109375" style="4" customWidth="1"/>
    <col min="11543" max="11546" width="4.28515625" style="4" customWidth="1"/>
    <col min="11547" max="11548" width="4.7109375" style="4" customWidth="1"/>
    <col min="11549" max="11552" width="4.28515625" style="4" customWidth="1"/>
    <col min="11553" max="11554" width="4.7109375" style="4" customWidth="1"/>
    <col min="11555" max="11776" width="4.140625" style="4"/>
    <col min="11777" max="11777" width="3.140625" style="4" customWidth="1"/>
    <col min="11778" max="11778" width="1.28515625" style="4" customWidth="1"/>
    <col min="11779" max="11785" width="3" style="4" customWidth="1"/>
    <col min="11786" max="11786" width="1.140625" style="4" customWidth="1"/>
    <col min="11787" max="11790" width="4.28515625" style="4" customWidth="1"/>
    <col min="11791" max="11792" width="4.7109375" style="4" customWidth="1"/>
    <col min="11793" max="11796" width="4.28515625" style="4" customWidth="1"/>
    <col min="11797" max="11798" width="4.7109375" style="4" customWidth="1"/>
    <col min="11799" max="11802" width="4.28515625" style="4" customWidth="1"/>
    <col min="11803" max="11804" width="4.7109375" style="4" customWidth="1"/>
    <col min="11805" max="11808" width="4.28515625" style="4" customWidth="1"/>
    <col min="11809" max="11810" width="4.7109375" style="4" customWidth="1"/>
    <col min="11811" max="12032" width="4.140625" style="4"/>
    <col min="12033" max="12033" width="3.140625" style="4" customWidth="1"/>
    <col min="12034" max="12034" width="1.28515625" style="4" customWidth="1"/>
    <col min="12035" max="12041" width="3" style="4" customWidth="1"/>
    <col min="12042" max="12042" width="1.140625" style="4" customWidth="1"/>
    <col min="12043" max="12046" width="4.28515625" style="4" customWidth="1"/>
    <col min="12047" max="12048" width="4.7109375" style="4" customWidth="1"/>
    <col min="12049" max="12052" width="4.28515625" style="4" customWidth="1"/>
    <col min="12053" max="12054" width="4.7109375" style="4" customWidth="1"/>
    <col min="12055" max="12058" width="4.28515625" style="4" customWidth="1"/>
    <col min="12059" max="12060" width="4.7109375" style="4" customWidth="1"/>
    <col min="12061" max="12064" width="4.28515625" style="4" customWidth="1"/>
    <col min="12065" max="12066" width="4.7109375" style="4" customWidth="1"/>
    <col min="12067" max="12288" width="4.140625" style="4"/>
    <col min="12289" max="12289" width="3.140625" style="4" customWidth="1"/>
    <col min="12290" max="12290" width="1.28515625" style="4" customWidth="1"/>
    <col min="12291" max="12297" width="3" style="4" customWidth="1"/>
    <col min="12298" max="12298" width="1.140625" style="4" customWidth="1"/>
    <col min="12299" max="12302" width="4.28515625" style="4" customWidth="1"/>
    <col min="12303" max="12304" width="4.7109375" style="4" customWidth="1"/>
    <col min="12305" max="12308" width="4.28515625" style="4" customWidth="1"/>
    <col min="12309" max="12310" width="4.7109375" style="4" customWidth="1"/>
    <col min="12311" max="12314" width="4.28515625" style="4" customWidth="1"/>
    <col min="12315" max="12316" width="4.7109375" style="4" customWidth="1"/>
    <col min="12317" max="12320" width="4.28515625" style="4" customWidth="1"/>
    <col min="12321" max="12322" width="4.7109375" style="4" customWidth="1"/>
    <col min="12323" max="12544" width="4.140625" style="4"/>
    <col min="12545" max="12545" width="3.140625" style="4" customWidth="1"/>
    <col min="12546" max="12546" width="1.28515625" style="4" customWidth="1"/>
    <col min="12547" max="12553" width="3" style="4" customWidth="1"/>
    <col min="12554" max="12554" width="1.140625" style="4" customWidth="1"/>
    <col min="12555" max="12558" width="4.28515625" style="4" customWidth="1"/>
    <col min="12559" max="12560" width="4.7109375" style="4" customWidth="1"/>
    <col min="12561" max="12564" width="4.28515625" style="4" customWidth="1"/>
    <col min="12565" max="12566" width="4.7109375" style="4" customWidth="1"/>
    <col min="12567" max="12570" width="4.28515625" style="4" customWidth="1"/>
    <col min="12571" max="12572" width="4.7109375" style="4" customWidth="1"/>
    <col min="12573" max="12576" width="4.28515625" style="4" customWidth="1"/>
    <col min="12577" max="12578" width="4.7109375" style="4" customWidth="1"/>
    <col min="12579" max="12800" width="4.140625" style="4"/>
    <col min="12801" max="12801" width="3.140625" style="4" customWidth="1"/>
    <col min="12802" max="12802" width="1.28515625" style="4" customWidth="1"/>
    <col min="12803" max="12809" width="3" style="4" customWidth="1"/>
    <col min="12810" max="12810" width="1.140625" style="4" customWidth="1"/>
    <col min="12811" max="12814" width="4.28515625" style="4" customWidth="1"/>
    <col min="12815" max="12816" width="4.7109375" style="4" customWidth="1"/>
    <col min="12817" max="12820" width="4.28515625" style="4" customWidth="1"/>
    <col min="12821" max="12822" width="4.7109375" style="4" customWidth="1"/>
    <col min="12823" max="12826" width="4.28515625" style="4" customWidth="1"/>
    <col min="12827" max="12828" width="4.7109375" style="4" customWidth="1"/>
    <col min="12829" max="12832" width="4.28515625" style="4" customWidth="1"/>
    <col min="12833" max="12834" width="4.7109375" style="4" customWidth="1"/>
    <col min="12835" max="13056" width="4.140625" style="4"/>
    <col min="13057" max="13057" width="3.140625" style="4" customWidth="1"/>
    <col min="13058" max="13058" width="1.28515625" style="4" customWidth="1"/>
    <col min="13059" max="13065" width="3" style="4" customWidth="1"/>
    <col min="13066" max="13066" width="1.140625" style="4" customWidth="1"/>
    <col min="13067" max="13070" width="4.28515625" style="4" customWidth="1"/>
    <col min="13071" max="13072" width="4.7109375" style="4" customWidth="1"/>
    <col min="13073" max="13076" width="4.28515625" style="4" customWidth="1"/>
    <col min="13077" max="13078" width="4.7109375" style="4" customWidth="1"/>
    <col min="13079" max="13082" width="4.28515625" style="4" customWidth="1"/>
    <col min="13083" max="13084" width="4.7109375" style="4" customWidth="1"/>
    <col min="13085" max="13088" width="4.28515625" style="4" customWidth="1"/>
    <col min="13089" max="13090" width="4.7109375" style="4" customWidth="1"/>
    <col min="13091" max="13312" width="4.140625" style="4"/>
    <col min="13313" max="13313" width="3.140625" style="4" customWidth="1"/>
    <col min="13314" max="13314" width="1.28515625" style="4" customWidth="1"/>
    <col min="13315" max="13321" width="3" style="4" customWidth="1"/>
    <col min="13322" max="13322" width="1.140625" style="4" customWidth="1"/>
    <col min="13323" max="13326" width="4.28515625" style="4" customWidth="1"/>
    <col min="13327" max="13328" width="4.7109375" style="4" customWidth="1"/>
    <col min="13329" max="13332" width="4.28515625" style="4" customWidth="1"/>
    <col min="13333" max="13334" width="4.7109375" style="4" customWidth="1"/>
    <col min="13335" max="13338" width="4.28515625" style="4" customWidth="1"/>
    <col min="13339" max="13340" width="4.7109375" style="4" customWidth="1"/>
    <col min="13341" max="13344" width="4.28515625" style="4" customWidth="1"/>
    <col min="13345" max="13346" width="4.7109375" style="4" customWidth="1"/>
    <col min="13347" max="13568" width="4.140625" style="4"/>
    <col min="13569" max="13569" width="3.140625" style="4" customWidth="1"/>
    <col min="13570" max="13570" width="1.28515625" style="4" customWidth="1"/>
    <col min="13571" max="13577" width="3" style="4" customWidth="1"/>
    <col min="13578" max="13578" width="1.140625" style="4" customWidth="1"/>
    <col min="13579" max="13582" width="4.28515625" style="4" customWidth="1"/>
    <col min="13583" max="13584" width="4.7109375" style="4" customWidth="1"/>
    <col min="13585" max="13588" width="4.28515625" style="4" customWidth="1"/>
    <col min="13589" max="13590" width="4.7109375" style="4" customWidth="1"/>
    <col min="13591" max="13594" width="4.28515625" style="4" customWidth="1"/>
    <col min="13595" max="13596" width="4.7109375" style="4" customWidth="1"/>
    <col min="13597" max="13600" width="4.28515625" style="4" customWidth="1"/>
    <col min="13601" max="13602" width="4.7109375" style="4" customWidth="1"/>
    <col min="13603" max="13824" width="4.140625" style="4"/>
    <col min="13825" max="13825" width="3.140625" style="4" customWidth="1"/>
    <col min="13826" max="13826" width="1.28515625" style="4" customWidth="1"/>
    <col min="13827" max="13833" width="3" style="4" customWidth="1"/>
    <col min="13834" max="13834" width="1.140625" style="4" customWidth="1"/>
    <col min="13835" max="13838" width="4.28515625" style="4" customWidth="1"/>
    <col min="13839" max="13840" width="4.7109375" style="4" customWidth="1"/>
    <col min="13841" max="13844" width="4.28515625" style="4" customWidth="1"/>
    <col min="13845" max="13846" width="4.7109375" style="4" customWidth="1"/>
    <col min="13847" max="13850" width="4.28515625" style="4" customWidth="1"/>
    <col min="13851" max="13852" width="4.7109375" style="4" customWidth="1"/>
    <col min="13853" max="13856" width="4.28515625" style="4" customWidth="1"/>
    <col min="13857" max="13858" width="4.7109375" style="4" customWidth="1"/>
    <col min="13859" max="14080" width="4.140625" style="4"/>
    <col min="14081" max="14081" width="3.140625" style="4" customWidth="1"/>
    <col min="14082" max="14082" width="1.28515625" style="4" customWidth="1"/>
    <col min="14083" max="14089" width="3" style="4" customWidth="1"/>
    <col min="14090" max="14090" width="1.140625" style="4" customWidth="1"/>
    <col min="14091" max="14094" width="4.28515625" style="4" customWidth="1"/>
    <col min="14095" max="14096" width="4.7109375" style="4" customWidth="1"/>
    <col min="14097" max="14100" width="4.28515625" style="4" customWidth="1"/>
    <col min="14101" max="14102" width="4.7109375" style="4" customWidth="1"/>
    <col min="14103" max="14106" width="4.28515625" style="4" customWidth="1"/>
    <col min="14107" max="14108" width="4.7109375" style="4" customWidth="1"/>
    <col min="14109" max="14112" width="4.28515625" style="4" customWidth="1"/>
    <col min="14113" max="14114" width="4.7109375" style="4" customWidth="1"/>
    <col min="14115" max="14336" width="4.140625" style="4"/>
    <col min="14337" max="14337" width="3.140625" style="4" customWidth="1"/>
    <col min="14338" max="14338" width="1.28515625" style="4" customWidth="1"/>
    <col min="14339" max="14345" width="3" style="4" customWidth="1"/>
    <col min="14346" max="14346" width="1.140625" style="4" customWidth="1"/>
    <col min="14347" max="14350" width="4.28515625" style="4" customWidth="1"/>
    <col min="14351" max="14352" width="4.7109375" style="4" customWidth="1"/>
    <col min="14353" max="14356" width="4.28515625" style="4" customWidth="1"/>
    <col min="14357" max="14358" width="4.7109375" style="4" customWidth="1"/>
    <col min="14359" max="14362" width="4.28515625" style="4" customWidth="1"/>
    <col min="14363" max="14364" width="4.7109375" style="4" customWidth="1"/>
    <col min="14365" max="14368" width="4.28515625" style="4" customWidth="1"/>
    <col min="14369" max="14370" width="4.7109375" style="4" customWidth="1"/>
    <col min="14371" max="14592" width="4.140625" style="4"/>
    <col min="14593" max="14593" width="3.140625" style="4" customWidth="1"/>
    <col min="14594" max="14594" width="1.28515625" style="4" customWidth="1"/>
    <col min="14595" max="14601" width="3" style="4" customWidth="1"/>
    <col min="14602" max="14602" width="1.140625" style="4" customWidth="1"/>
    <col min="14603" max="14606" width="4.28515625" style="4" customWidth="1"/>
    <col min="14607" max="14608" width="4.7109375" style="4" customWidth="1"/>
    <col min="14609" max="14612" width="4.28515625" style="4" customWidth="1"/>
    <col min="14613" max="14614" width="4.7109375" style="4" customWidth="1"/>
    <col min="14615" max="14618" width="4.28515625" style="4" customWidth="1"/>
    <col min="14619" max="14620" width="4.7109375" style="4" customWidth="1"/>
    <col min="14621" max="14624" width="4.28515625" style="4" customWidth="1"/>
    <col min="14625" max="14626" width="4.7109375" style="4" customWidth="1"/>
    <col min="14627" max="14848" width="4.140625" style="4"/>
    <col min="14849" max="14849" width="3.140625" style="4" customWidth="1"/>
    <col min="14850" max="14850" width="1.28515625" style="4" customWidth="1"/>
    <col min="14851" max="14857" width="3" style="4" customWidth="1"/>
    <col min="14858" max="14858" width="1.140625" style="4" customWidth="1"/>
    <col min="14859" max="14862" width="4.28515625" style="4" customWidth="1"/>
    <col min="14863" max="14864" width="4.7109375" style="4" customWidth="1"/>
    <col min="14865" max="14868" width="4.28515625" style="4" customWidth="1"/>
    <col min="14869" max="14870" width="4.7109375" style="4" customWidth="1"/>
    <col min="14871" max="14874" width="4.28515625" style="4" customWidth="1"/>
    <col min="14875" max="14876" width="4.7109375" style="4" customWidth="1"/>
    <col min="14877" max="14880" width="4.28515625" style="4" customWidth="1"/>
    <col min="14881" max="14882" width="4.7109375" style="4" customWidth="1"/>
    <col min="14883" max="15104" width="4.140625" style="4"/>
    <col min="15105" max="15105" width="3.140625" style="4" customWidth="1"/>
    <col min="15106" max="15106" width="1.28515625" style="4" customWidth="1"/>
    <col min="15107" max="15113" width="3" style="4" customWidth="1"/>
    <col min="15114" max="15114" width="1.140625" style="4" customWidth="1"/>
    <col min="15115" max="15118" width="4.28515625" style="4" customWidth="1"/>
    <col min="15119" max="15120" width="4.7109375" style="4" customWidth="1"/>
    <col min="15121" max="15124" width="4.28515625" style="4" customWidth="1"/>
    <col min="15125" max="15126" width="4.7109375" style="4" customWidth="1"/>
    <col min="15127" max="15130" width="4.28515625" style="4" customWidth="1"/>
    <col min="15131" max="15132" width="4.7109375" style="4" customWidth="1"/>
    <col min="15133" max="15136" width="4.28515625" style="4" customWidth="1"/>
    <col min="15137" max="15138" width="4.7109375" style="4" customWidth="1"/>
    <col min="15139" max="15360" width="4.140625" style="4"/>
    <col min="15361" max="15361" width="3.140625" style="4" customWidth="1"/>
    <col min="15362" max="15362" width="1.28515625" style="4" customWidth="1"/>
    <col min="15363" max="15369" width="3" style="4" customWidth="1"/>
    <col min="15370" max="15370" width="1.140625" style="4" customWidth="1"/>
    <col min="15371" max="15374" width="4.28515625" style="4" customWidth="1"/>
    <col min="15375" max="15376" width="4.7109375" style="4" customWidth="1"/>
    <col min="15377" max="15380" width="4.28515625" style="4" customWidth="1"/>
    <col min="15381" max="15382" width="4.7109375" style="4" customWidth="1"/>
    <col min="15383" max="15386" width="4.28515625" style="4" customWidth="1"/>
    <col min="15387" max="15388" width="4.7109375" style="4" customWidth="1"/>
    <col min="15389" max="15392" width="4.28515625" style="4" customWidth="1"/>
    <col min="15393" max="15394" width="4.7109375" style="4" customWidth="1"/>
    <col min="15395" max="15616" width="4.140625" style="4"/>
    <col min="15617" max="15617" width="3.140625" style="4" customWidth="1"/>
    <col min="15618" max="15618" width="1.28515625" style="4" customWidth="1"/>
    <col min="15619" max="15625" width="3" style="4" customWidth="1"/>
    <col min="15626" max="15626" width="1.140625" style="4" customWidth="1"/>
    <col min="15627" max="15630" width="4.28515625" style="4" customWidth="1"/>
    <col min="15631" max="15632" width="4.7109375" style="4" customWidth="1"/>
    <col min="15633" max="15636" width="4.28515625" style="4" customWidth="1"/>
    <col min="15637" max="15638" width="4.7109375" style="4" customWidth="1"/>
    <col min="15639" max="15642" width="4.28515625" style="4" customWidth="1"/>
    <col min="15643" max="15644" width="4.7109375" style="4" customWidth="1"/>
    <col min="15645" max="15648" width="4.28515625" style="4" customWidth="1"/>
    <col min="15649" max="15650" width="4.7109375" style="4" customWidth="1"/>
    <col min="15651" max="15872" width="4.140625" style="4"/>
    <col min="15873" max="15873" width="3.140625" style="4" customWidth="1"/>
    <col min="15874" max="15874" width="1.28515625" style="4" customWidth="1"/>
    <col min="15875" max="15881" width="3" style="4" customWidth="1"/>
    <col min="15882" max="15882" width="1.140625" style="4" customWidth="1"/>
    <col min="15883" max="15886" width="4.28515625" style="4" customWidth="1"/>
    <col min="15887" max="15888" width="4.7109375" style="4" customWidth="1"/>
    <col min="15889" max="15892" width="4.28515625" style="4" customWidth="1"/>
    <col min="15893" max="15894" width="4.7109375" style="4" customWidth="1"/>
    <col min="15895" max="15898" width="4.28515625" style="4" customWidth="1"/>
    <col min="15899" max="15900" width="4.7109375" style="4" customWidth="1"/>
    <col min="15901" max="15904" width="4.28515625" style="4" customWidth="1"/>
    <col min="15905" max="15906" width="4.7109375" style="4" customWidth="1"/>
    <col min="15907" max="16128" width="4.140625" style="4"/>
    <col min="16129" max="16129" width="3.140625" style="4" customWidth="1"/>
    <col min="16130" max="16130" width="1.28515625" style="4" customWidth="1"/>
    <col min="16131" max="16137" width="3" style="4" customWidth="1"/>
    <col min="16138" max="16138" width="1.140625" style="4" customWidth="1"/>
    <col min="16139" max="16142" width="4.28515625" style="4" customWidth="1"/>
    <col min="16143" max="16144" width="4.7109375" style="4" customWidth="1"/>
    <col min="16145" max="16148" width="4.28515625" style="4" customWidth="1"/>
    <col min="16149" max="16150" width="4.7109375" style="4" customWidth="1"/>
    <col min="16151" max="16154" width="4.28515625" style="4" customWidth="1"/>
    <col min="16155" max="16156" width="4.7109375" style="4" customWidth="1"/>
    <col min="16157" max="16160" width="4.28515625" style="4" customWidth="1"/>
    <col min="16161" max="16162" width="4.7109375" style="4" customWidth="1"/>
    <col min="16163" max="16384" width="4.140625" style="4"/>
  </cols>
  <sheetData>
    <row r="1" spans="1:40" ht="30" customHeight="1" x14ac:dyDescent="0.15">
      <c r="A1" s="62" t="s">
        <v>118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125"/>
      <c r="AJ1" s="125"/>
      <c r="AK1" s="125"/>
      <c r="AL1" s="125"/>
      <c r="AM1" s="125"/>
      <c r="AN1" s="125"/>
    </row>
    <row r="2" spans="1:40" ht="26.25" customHeight="1" x14ac:dyDescent="0.15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 spans="1:40" ht="21.75" customHeight="1" thickBot="1" x14ac:dyDescent="0.2">
      <c r="AD3" s="127"/>
      <c r="AE3" s="98" t="s">
        <v>3</v>
      </c>
      <c r="AF3" s="98"/>
      <c r="AG3" s="98"/>
      <c r="AH3" s="98"/>
      <c r="AL3" s="97"/>
      <c r="AM3" s="97"/>
      <c r="AN3" s="97"/>
    </row>
    <row r="4" spans="1:40" ht="35.1" customHeight="1" x14ac:dyDescent="0.15">
      <c r="B4" s="128" t="s">
        <v>119</v>
      </c>
      <c r="C4" s="128"/>
      <c r="D4" s="128"/>
      <c r="E4" s="128"/>
      <c r="F4" s="128"/>
      <c r="G4" s="128"/>
      <c r="H4" s="128"/>
      <c r="I4" s="128"/>
      <c r="J4" s="129"/>
      <c r="K4" s="130" t="s">
        <v>96</v>
      </c>
      <c r="L4" s="130"/>
      <c r="M4" s="130"/>
      <c r="N4" s="130"/>
      <c r="O4" s="130"/>
      <c r="P4" s="130"/>
      <c r="Q4" s="130" t="s">
        <v>7</v>
      </c>
      <c r="R4" s="130"/>
      <c r="S4" s="130"/>
      <c r="T4" s="130"/>
      <c r="U4" s="130"/>
      <c r="V4" s="130"/>
      <c r="W4" s="130" t="s">
        <v>8</v>
      </c>
      <c r="X4" s="130"/>
      <c r="Y4" s="130"/>
      <c r="Z4" s="130"/>
      <c r="AA4" s="130"/>
      <c r="AB4" s="130"/>
      <c r="AC4" s="130" t="s">
        <v>120</v>
      </c>
      <c r="AD4" s="130"/>
      <c r="AE4" s="130"/>
      <c r="AF4" s="130"/>
      <c r="AG4" s="130"/>
      <c r="AH4" s="101"/>
    </row>
    <row r="5" spans="1:40" ht="25.5" customHeight="1" x14ac:dyDescent="0.15">
      <c r="B5" s="131"/>
      <c r="C5" s="131"/>
      <c r="D5" s="131"/>
      <c r="E5" s="131"/>
      <c r="F5" s="131"/>
      <c r="G5" s="131"/>
      <c r="H5" s="131"/>
      <c r="I5" s="131"/>
      <c r="J5" s="132"/>
      <c r="K5" s="133" t="s">
        <v>9</v>
      </c>
      <c r="L5" s="133"/>
      <c r="M5" s="133"/>
      <c r="N5" s="133"/>
      <c r="O5" s="133" t="s">
        <v>10</v>
      </c>
      <c r="P5" s="133"/>
      <c r="Q5" s="133" t="s">
        <v>9</v>
      </c>
      <c r="R5" s="133"/>
      <c r="S5" s="133"/>
      <c r="T5" s="133"/>
      <c r="U5" s="133" t="s">
        <v>10</v>
      </c>
      <c r="V5" s="133"/>
      <c r="W5" s="133" t="s">
        <v>9</v>
      </c>
      <c r="X5" s="133"/>
      <c r="Y5" s="133"/>
      <c r="Z5" s="133"/>
      <c r="AA5" s="133" t="s">
        <v>10</v>
      </c>
      <c r="AB5" s="133"/>
      <c r="AC5" s="133" t="s">
        <v>9</v>
      </c>
      <c r="AD5" s="133"/>
      <c r="AE5" s="133"/>
      <c r="AF5" s="133"/>
      <c r="AG5" s="133" t="s">
        <v>10</v>
      </c>
      <c r="AH5" s="106"/>
      <c r="AI5" s="134"/>
      <c r="AJ5" s="134"/>
      <c r="AK5" s="134"/>
      <c r="AL5" s="134"/>
      <c r="AM5" s="134"/>
      <c r="AN5" s="134"/>
    </row>
    <row r="6" spans="1:40" ht="19.5" customHeight="1" x14ac:dyDescent="0.15">
      <c r="B6" s="135"/>
      <c r="C6" s="135"/>
      <c r="D6" s="135"/>
      <c r="E6" s="135"/>
      <c r="F6" s="135"/>
      <c r="G6" s="135"/>
      <c r="H6" s="135"/>
      <c r="I6" s="135"/>
      <c r="J6" s="135"/>
      <c r="K6" s="136"/>
      <c r="L6" s="135"/>
      <c r="M6" s="135"/>
      <c r="N6" s="135"/>
      <c r="O6" s="137" t="s">
        <v>113</v>
      </c>
      <c r="P6" s="137"/>
      <c r="Q6" s="135"/>
      <c r="R6" s="135"/>
      <c r="S6" s="135"/>
      <c r="T6" s="135"/>
      <c r="U6" s="137" t="s">
        <v>113</v>
      </c>
      <c r="V6" s="137"/>
      <c r="W6" s="135"/>
      <c r="X6" s="135"/>
      <c r="Y6" s="135"/>
      <c r="Z6" s="135"/>
      <c r="AA6" s="137" t="s">
        <v>113</v>
      </c>
      <c r="AB6" s="137"/>
      <c r="AC6" s="135"/>
      <c r="AD6" s="135"/>
      <c r="AE6" s="135"/>
      <c r="AF6" s="135"/>
      <c r="AG6" s="137" t="s">
        <v>11</v>
      </c>
      <c r="AH6" s="137"/>
      <c r="AI6" s="134"/>
      <c r="AJ6" s="134"/>
      <c r="AK6" s="134"/>
      <c r="AL6" s="134"/>
      <c r="AM6" s="138"/>
      <c r="AN6" s="138"/>
    </row>
    <row r="7" spans="1:40" s="24" customFormat="1" ht="35.25" customHeight="1" x14ac:dyDescent="0.15">
      <c r="B7" s="139"/>
      <c r="C7" s="111" t="s">
        <v>12</v>
      </c>
      <c r="D7" s="111"/>
      <c r="E7" s="111"/>
      <c r="F7" s="111"/>
      <c r="G7" s="111"/>
      <c r="H7" s="111"/>
      <c r="I7" s="111"/>
      <c r="J7" s="140"/>
      <c r="K7" s="141">
        <f>SUM(K8:N20)</f>
        <v>22693000</v>
      </c>
      <c r="L7" s="141"/>
      <c r="M7" s="141"/>
      <c r="N7" s="141"/>
      <c r="O7" s="142">
        <v>100</v>
      </c>
      <c r="P7" s="142"/>
      <c r="Q7" s="141">
        <f>SUM(Q8:T20)</f>
        <v>24229000</v>
      </c>
      <c r="R7" s="141"/>
      <c r="S7" s="141"/>
      <c r="T7" s="141"/>
      <c r="U7" s="142">
        <v>100</v>
      </c>
      <c r="V7" s="142"/>
      <c r="W7" s="141">
        <f>SUM(W8:Z20)</f>
        <v>23631000</v>
      </c>
      <c r="X7" s="141"/>
      <c r="Y7" s="141"/>
      <c r="Z7" s="141"/>
      <c r="AA7" s="142">
        <v>100</v>
      </c>
      <c r="AB7" s="142"/>
      <c r="AC7" s="141">
        <f>SUM(AC8:AF20)</f>
        <v>24156000</v>
      </c>
      <c r="AD7" s="141"/>
      <c r="AE7" s="141"/>
      <c r="AF7" s="141"/>
      <c r="AG7" s="142">
        <v>100</v>
      </c>
      <c r="AH7" s="142"/>
    </row>
    <row r="8" spans="1:40" ht="35.25" customHeight="1" x14ac:dyDescent="0.15">
      <c r="B8" s="97"/>
      <c r="C8" s="31" t="s">
        <v>64</v>
      </c>
      <c r="D8" s="31"/>
      <c r="E8" s="31"/>
      <c r="F8" s="31"/>
      <c r="G8" s="31"/>
      <c r="H8" s="31"/>
      <c r="I8" s="31"/>
      <c r="J8" s="143"/>
      <c r="K8" s="124">
        <v>6111373</v>
      </c>
      <c r="L8" s="124"/>
      <c r="M8" s="124"/>
      <c r="N8" s="124"/>
      <c r="O8" s="144">
        <f>K8/$K$7*100</f>
        <v>26.930652624157229</v>
      </c>
      <c r="P8" s="144"/>
      <c r="Q8" s="124">
        <v>6043477</v>
      </c>
      <c r="R8" s="124"/>
      <c r="S8" s="124"/>
      <c r="T8" s="124"/>
      <c r="U8" s="144">
        <f>Q8/$Q$7*100</f>
        <v>24.943154897024229</v>
      </c>
      <c r="V8" s="144"/>
      <c r="W8" s="124">
        <v>6189716</v>
      </c>
      <c r="X8" s="124"/>
      <c r="Y8" s="124"/>
      <c r="Z8" s="124"/>
      <c r="AA8" s="144">
        <f>W8/$W$7*100</f>
        <v>26.193203842410394</v>
      </c>
      <c r="AB8" s="144"/>
      <c r="AC8" s="145">
        <v>5916298</v>
      </c>
      <c r="AD8" s="145"/>
      <c r="AE8" s="145"/>
      <c r="AF8" s="145"/>
      <c r="AG8" s="144">
        <f>AC8/$AC$7*100</f>
        <v>24.492043384666335</v>
      </c>
      <c r="AH8" s="144"/>
    </row>
    <row r="9" spans="1:40" ht="35.25" customHeight="1" x14ac:dyDescent="0.15">
      <c r="B9" s="97"/>
      <c r="C9" s="31" t="s">
        <v>68</v>
      </c>
      <c r="D9" s="31"/>
      <c r="E9" s="31"/>
      <c r="F9" s="31"/>
      <c r="G9" s="31"/>
      <c r="H9" s="31"/>
      <c r="I9" s="31"/>
      <c r="J9" s="143"/>
      <c r="K9" s="124">
        <v>2992305</v>
      </c>
      <c r="L9" s="124"/>
      <c r="M9" s="124"/>
      <c r="N9" s="124"/>
      <c r="O9" s="144">
        <f t="shared" ref="O9:O20" si="0">K9/$K$7*100</f>
        <v>13.186026528004231</v>
      </c>
      <c r="P9" s="144"/>
      <c r="Q9" s="124">
        <v>2944397</v>
      </c>
      <c r="R9" s="124"/>
      <c r="S9" s="124"/>
      <c r="T9" s="124"/>
      <c r="U9" s="144">
        <f t="shared" ref="U9:U20" si="1">Q9/$Q$7*100</f>
        <v>12.152366998225267</v>
      </c>
      <c r="V9" s="144"/>
      <c r="W9" s="124">
        <v>2964141</v>
      </c>
      <c r="X9" s="124"/>
      <c r="Y9" s="124"/>
      <c r="Z9" s="124"/>
      <c r="AA9" s="144">
        <f t="shared" ref="AA9:AA20" si="2">W9/$W$7*100</f>
        <v>12.543442935127585</v>
      </c>
      <c r="AB9" s="144"/>
      <c r="AC9" s="145">
        <v>3095486</v>
      </c>
      <c r="AD9" s="145"/>
      <c r="AE9" s="145"/>
      <c r="AF9" s="145"/>
      <c r="AG9" s="144">
        <f t="shared" ref="AG9:AG20" si="3">AC9/$AC$7*100</f>
        <v>12.814563669481702</v>
      </c>
      <c r="AH9" s="144"/>
    </row>
    <row r="10" spans="1:40" ht="35.25" customHeight="1" x14ac:dyDescent="0.15">
      <c r="B10" s="97"/>
      <c r="C10" s="31" t="s">
        <v>69</v>
      </c>
      <c r="D10" s="31"/>
      <c r="E10" s="31"/>
      <c r="F10" s="31"/>
      <c r="G10" s="31"/>
      <c r="H10" s="31"/>
      <c r="I10" s="31"/>
      <c r="J10" s="143"/>
      <c r="K10" s="124">
        <v>143533</v>
      </c>
      <c r="L10" s="124"/>
      <c r="M10" s="124"/>
      <c r="N10" s="124"/>
      <c r="O10" s="144">
        <f t="shared" si="0"/>
        <v>0.63249900850482532</v>
      </c>
      <c r="P10" s="144"/>
      <c r="Q10" s="124">
        <v>117559</v>
      </c>
      <c r="R10" s="124"/>
      <c r="S10" s="124"/>
      <c r="T10" s="124"/>
      <c r="U10" s="144">
        <f t="shared" si="1"/>
        <v>0.48519955425316774</v>
      </c>
      <c r="V10" s="144"/>
      <c r="W10" s="124">
        <v>116067</v>
      </c>
      <c r="X10" s="124"/>
      <c r="Y10" s="124"/>
      <c r="Z10" s="124"/>
      <c r="AA10" s="144">
        <f t="shared" si="2"/>
        <v>0.4911641487876095</v>
      </c>
      <c r="AB10" s="144"/>
      <c r="AC10" s="145">
        <v>114966</v>
      </c>
      <c r="AD10" s="145"/>
      <c r="AE10" s="145"/>
      <c r="AF10" s="145"/>
      <c r="AG10" s="144">
        <f t="shared" si="3"/>
        <v>0.47593144560357681</v>
      </c>
      <c r="AH10" s="144"/>
    </row>
    <row r="11" spans="1:40" ht="35.25" customHeight="1" x14ac:dyDescent="0.15">
      <c r="B11" s="97"/>
      <c r="C11" s="31" t="s">
        <v>65</v>
      </c>
      <c r="D11" s="31"/>
      <c r="E11" s="31"/>
      <c r="F11" s="31"/>
      <c r="G11" s="31"/>
      <c r="H11" s="31"/>
      <c r="I11" s="31"/>
      <c r="J11" s="143"/>
      <c r="K11" s="124">
        <v>4126894</v>
      </c>
      <c r="L11" s="124"/>
      <c r="M11" s="124"/>
      <c r="N11" s="124"/>
      <c r="O11" s="144">
        <f t="shared" si="0"/>
        <v>18.18575772264575</v>
      </c>
      <c r="P11" s="144"/>
      <c r="Q11" s="124">
        <v>4078727</v>
      </c>
      <c r="R11" s="124"/>
      <c r="S11" s="124"/>
      <c r="T11" s="124"/>
      <c r="U11" s="144">
        <f t="shared" si="1"/>
        <v>16.834070741673202</v>
      </c>
      <c r="V11" s="144"/>
      <c r="W11" s="124">
        <v>4066696</v>
      </c>
      <c r="X11" s="124"/>
      <c r="Y11" s="124"/>
      <c r="Z11" s="124"/>
      <c r="AA11" s="144">
        <f t="shared" si="2"/>
        <v>17.209157462654986</v>
      </c>
      <c r="AB11" s="144"/>
      <c r="AC11" s="145">
        <v>4352650</v>
      </c>
      <c r="AD11" s="145"/>
      <c r="AE11" s="145"/>
      <c r="AF11" s="145"/>
      <c r="AG11" s="144">
        <f t="shared" si="3"/>
        <v>18.018918695148205</v>
      </c>
      <c r="AH11" s="144"/>
    </row>
    <row r="12" spans="1:40" ht="35.25" customHeight="1" x14ac:dyDescent="0.15">
      <c r="B12" s="97"/>
      <c r="C12" s="31" t="s">
        <v>70</v>
      </c>
      <c r="D12" s="31"/>
      <c r="E12" s="31"/>
      <c r="F12" s="31"/>
      <c r="G12" s="31"/>
      <c r="H12" s="31"/>
      <c r="I12" s="31"/>
      <c r="J12" s="143"/>
      <c r="K12" s="124">
        <v>1262312</v>
      </c>
      <c r="L12" s="124"/>
      <c r="M12" s="124"/>
      <c r="N12" s="124"/>
      <c r="O12" s="144">
        <f t="shared" si="0"/>
        <v>5.5625611422024415</v>
      </c>
      <c r="P12" s="144"/>
      <c r="Q12" s="124">
        <v>1204577</v>
      </c>
      <c r="R12" s="124"/>
      <c r="S12" s="124"/>
      <c r="T12" s="124"/>
      <c r="U12" s="144">
        <f t="shared" si="1"/>
        <v>4.9716331668661526</v>
      </c>
      <c r="V12" s="144"/>
      <c r="W12" s="124">
        <v>782120</v>
      </c>
      <c r="X12" s="124"/>
      <c r="Y12" s="124"/>
      <c r="Z12" s="124"/>
      <c r="AA12" s="144">
        <f t="shared" si="2"/>
        <v>3.3097202826795313</v>
      </c>
      <c r="AB12" s="144"/>
      <c r="AC12" s="145">
        <v>899733</v>
      </c>
      <c r="AD12" s="145"/>
      <c r="AE12" s="145"/>
      <c r="AF12" s="145"/>
      <c r="AG12" s="144">
        <f t="shared" si="3"/>
        <v>3.7246770988574269</v>
      </c>
      <c r="AH12" s="144"/>
    </row>
    <row r="13" spans="1:40" ht="35.25" customHeight="1" x14ac:dyDescent="0.15">
      <c r="B13" s="97"/>
      <c r="C13" s="31" t="s">
        <v>66</v>
      </c>
      <c r="D13" s="31"/>
      <c r="E13" s="31"/>
      <c r="F13" s="31"/>
      <c r="G13" s="31"/>
      <c r="H13" s="31"/>
      <c r="I13" s="31"/>
      <c r="J13" s="143"/>
      <c r="K13" s="124">
        <v>471501</v>
      </c>
      <c r="L13" s="124"/>
      <c r="M13" s="124"/>
      <c r="N13" s="124"/>
      <c r="O13" s="144">
        <f t="shared" si="0"/>
        <v>2.077737628343542</v>
      </c>
      <c r="P13" s="144"/>
      <c r="Q13" s="124">
        <v>2643459</v>
      </c>
      <c r="R13" s="124"/>
      <c r="S13" s="124"/>
      <c r="T13" s="124"/>
      <c r="U13" s="144">
        <f t="shared" si="1"/>
        <v>10.910309959139873</v>
      </c>
      <c r="V13" s="144"/>
      <c r="W13" s="124">
        <v>2254058</v>
      </c>
      <c r="X13" s="124"/>
      <c r="Y13" s="124"/>
      <c r="Z13" s="124"/>
      <c r="AA13" s="144">
        <v>9.6</v>
      </c>
      <c r="AB13" s="144"/>
      <c r="AC13" s="145">
        <v>2232752</v>
      </c>
      <c r="AD13" s="145"/>
      <c r="AE13" s="145"/>
      <c r="AF13" s="145"/>
      <c r="AG13" s="144">
        <v>9.3000000000000007</v>
      </c>
      <c r="AH13" s="144"/>
    </row>
    <row r="14" spans="1:40" ht="35.25" customHeight="1" x14ac:dyDescent="0.15">
      <c r="B14" s="97"/>
      <c r="C14" s="31" t="s">
        <v>45</v>
      </c>
      <c r="D14" s="31"/>
      <c r="E14" s="31"/>
      <c r="F14" s="31"/>
      <c r="G14" s="31"/>
      <c r="H14" s="31"/>
      <c r="I14" s="31"/>
      <c r="J14" s="143"/>
      <c r="K14" s="124">
        <v>233015</v>
      </c>
      <c r="L14" s="124"/>
      <c r="M14" s="124"/>
      <c r="N14" s="124"/>
      <c r="O14" s="144">
        <f t="shared" si="0"/>
        <v>1.026814436169744</v>
      </c>
      <c r="P14" s="144"/>
      <c r="Q14" s="124">
        <v>128149</v>
      </c>
      <c r="R14" s="124"/>
      <c r="S14" s="124"/>
      <c r="T14" s="124"/>
      <c r="U14" s="144">
        <f t="shared" si="1"/>
        <v>0.52890750753229598</v>
      </c>
      <c r="V14" s="144"/>
      <c r="W14" s="124">
        <v>0</v>
      </c>
      <c r="X14" s="124"/>
      <c r="Y14" s="124"/>
      <c r="Z14" s="124"/>
      <c r="AA14" s="144">
        <f t="shared" si="2"/>
        <v>0</v>
      </c>
      <c r="AB14" s="144"/>
      <c r="AC14" s="146">
        <v>52772</v>
      </c>
      <c r="AD14" s="146"/>
      <c r="AE14" s="146"/>
      <c r="AF14" s="146"/>
      <c r="AG14" s="144">
        <f t="shared" si="3"/>
        <v>0.21846332174201027</v>
      </c>
      <c r="AH14" s="144"/>
    </row>
    <row r="15" spans="1:40" ht="35.25" customHeight="1" x14ac:dyDescent="0.15">
      <c r="B15" s="97"/>
      <c r="C15" s="31" t="s">
        <v>46</v>
      </c>
      <c r="D15" s="31"/>
      <c r="E15" s="31"/>
      <c r="F15" s="31"/>
      <c r="G15" s="31"/>
      <c r="H15" s="31"/>
      <c r="I15" s="31"/>
      <c r="J15" s="143"/>
      <c r="K15" s="124">
        <v>3228595</v>
      </c>
      <c r="L15" s="124"/>
      <c r="M15" s="124"/>
      <c r="N15" s="124"/>
      <c r="O15" s="144">
        <f t="shared" si="0"/>
        <v>14.227272727272727</v>
      </c>
      <c r="P15" s="144"/>
      <c r="Q15" s="124">
        <v>3397996</v>
      </c>
      <c r="R15" s="124"/>
      <c r="S15" s="124"/>
      <c r="T15" s="124"/>
      <c r="U15" s="144">
        <f t="shared" si="1"/>
        <v>14.024499566635024</v>
      </c>
      <c r="V15" s="144"/>
      <c r="W15" s="124">
        <v>3228895</v>
      </c>
      <c r="X15" s="124"/>
      <c r="Y15" s="124"/>
      <c r="Z15" s="124"/>
      <c r="AA15" s="144">
        <f t="shared" si="2"/>
        <v>13.663810249248867</v>
      </c>
      <c r="AB15" s="144"/>
      <c r="AC15" s="145">
        <v>3223192</v>
      </c>
      <c r="AD15" s="145"/>
      <c r="AE15" s="145"/>
      <c r="AF15" s="145"/>
      <c r="AG15" s="144">
        <f t="shared" si="3"/>
        <v>13.343235635038914</v>
      </c>
      <c r="AH15" s="144"/>
    </row>
    <row r="16" spans="1:40" ht="35.25" customHeight="1" x14ac:dyDescent="0.15">
      <c r="B16" s="97"/>
      <c r="C16" s="31" t="s">
        <v>71</v>
      </c>
      <c r="D16" s="31"/>
      <c r="E16" s="31"/>
      <c r="F16" s="31"/>
      <c r="G16" s="31"/>
      <c r="H16" s="31"/>
      <c r="I16" s="31"/>
      <c r="J16" s="143"/>
      <c r="K16" s="124">
        <v>10177</v>
      </c>
      <c r="L16" s="124"/>
      <c r="M16" s="124"/>
      <c r="N16" s="124"/>
      <c r="O16" s="144">
        <v>0.1</v>
      </c>
      <c r="P16" s="144"/>
      <c r="Q16" s="124">
        <v>20218</v>
      </c>
      <c r="R16" s="124"/>
      <c r="S16" s="124"/>
      <c r="T16" s="124"/>
      <c r="U16" s="144">
        <v>0.1</v>
      </c>
      <c r="V16" s="144"/>
      <c r="W16" s="124">
        <v>34452</v>
      </c>
      <c r="X16" s="124"/>
      <c r="Y16" s="124"/>
      <c r="Z16" s="124"/>
      <c r="AA16" s="144">
        <f t="shared" si="2"/>
        <v>0.1457915450044433</v>
      </c>
      <c r="AB16" s="144"/>
      <c r="AC16" s="145">
        <v>138832</v>
      </c>
      <c r="AD16" s="145"/>
      <c r="AE16" s="145"/>
      <c r="AF16" s="145"/>
      <c r="AG16" s="144">
        <f t="shared" si="3"/>
        <v>0.57473091571452228</v>
      </c>
      <c r="AH16" s="144"/>
    </row>
    <row r="17" spans="2:34" ht="35.25" customHeight="1" x14ac:dyDescent="0.15">
      <c r="B17" s="97"/>
      <c r="C17" s="31" t="s">
        <v>72</v>
      </c>
      <c r="D17" s="31"/>
      <c r="E17" s="31"/>
      <c r="F17" s="31"/>
      <c r="G17" s="31"/>
      <c r="H17" s="31"/>
      <c r="I17" s="31"/>
      <c r="J17" s="143"/>
      <c r="K17" s="124">
        <v>256025</v>
      </c>
      <c r="L17" s="124"/>
      <c r="M17" s="124"/>
      <c r="N17" s="124"/>
      <c r="O17" s="144">
        <f t="shared" si="0"/>
        <v>1.1282113427047988</v>
      </c>
      <c r="P17" s="144"/>
      <c r="Q17" s="124">
        <v>134795</v>
      </c>
      <c r="R17" s="124"/>
      <c r="S17" s="124"/>
      <c r="T17" s="124"/>
      <c r="U17" s="144">
        <f t="shared" si="1"/>
        <v>0.55633744686119946</v>
      </c>
      <c r="V17" s="144"/>
      <c r="W17" s="124">
        <v>181745</v>
      </c>
      <c r="X17" s="124"/>
      <c r="Y17" s="124"/>
      <c r="Z17" s="124"/>
      <c r="AA17" s="144">
        <f t="shared" si="2"/>
        <v>0.76909567940417256</v>
      </c>
      <c r="AB17" s="144"/>
      <c r="AC17" s="145">
        <v>128739</v>
      </c>
      <c r="AD17" s="145"/>
      <c r="AE17" s="145"/>
      <c r="AF17" s="145"/>
      <c r="AG17" s="144">
        <f t="shared" si="3"/>
        <v>0.53294833581718826</v>
      </c>
      <c r="AH17" s="144"/>
    </row>
    <row r="18" spans="2:34" ht="35.25" customHeight="1" x14ac:dyDescent="0.15">
      <c r="B18" s="97"/>
      <c r="C18" s="31" t="s">
        <v>73</v>
      </c>
      <c r="D18" s="31"/>
      <c r="E18" s="31"/>
      <c r="F18" s="31"/>
      <c r="G18" s="31"/>
      <c r="H18" s="31"/>
      <c r="I18" s="31"/>
      <c r="J18" s="143"/>
      <c r="K18" s="124">
        <v>979000</v>
      </c>
      <c r="L18" s="124"/>
      <c r="M18" s="124"/>
      <c r="N18" s="124"/>
      <c r="O18" s="144">
        <f t="shared" si="0"/>
        <v>4.3141056713523991</v>
      </c>
      <c r="P18" s="144"/>
      <c r="Q18" s="124">
        <v>628000</v>
      </c>
      <c r="R18" s="124"/>
      <c r="S18" s="124"/>
      <c r="T18" s="124"/>
      <c r="U18" s="144">
        <f t="shared" si="1"/>
        <v>2.5919352841636054</v>
      </c>
      <c r="V18" s="144"/>
      <c r="W18" s="124">
        <v>749915</v>
      </c>
      <c r="X18" s="124"/>
      <c r="Y18" s="124"/>
      <c r="Z18" s="124"/>
      <c r="AA18" s="144">
        <f t="shared" si="2"/>
        <v>3.1734374338792266</v>
      </c>
      <c r="AB18" s="144"/>
      <c r="AC18" s="145">
        <v>663515</v>
      </c>
      <c r="AD18" s="145"/>
      <c r="AE18" s="145"/>
      <c r="AF18" s="145"/>
      <c r="AG18" s="144">
        <v>2.8</v>
      </c>
      <c r="AH18" s="144"/>
    </row>
    <row r="19" spans="2:34" ht="35.25" customHeight="1" x14ac:dyDescent="0.15">
      <c r="B19" s="97"/>
      <c r="C19" s="31" t="s">
        <v>74</v>
      </c>
      <c r="D19" s="31"/>
      <c r="E19" s="31"/>
      <c r="F19" s="31"/>
      <c r="G19" s="31"/>
      <c r="H19" s="31"/>
      <c r="I19" s="31"/>
      <c r="J19" s="143"/>
      <c r="K19" s="124">
        <v>2838270</v>
      </c>
      <c r="L19" s="124"/>
      <c r="M19" s="124"/>
      <c r="N19" s="124"/>
      <c r="O19" s="144">
        <f t="shared" si="0"/>
        <v>12.507248931388535</v>
      </c>
      <c r="P19" s="144"/>
      <c r="Q19" s="124">
        <v>2857646</v>
      </c>
      <c r="R19" s="124"/>
      <c r="S19" s="124"/>
      <c r="T19" s="124"/>
      <c r="U19" s="144">
        <f t="shared" si="1"/>
        <v>11.794320855173552</v>
      </c>
      <c r="V19" s="144"/>
      <c r="W19" s="124">
        <v>3033195</v>
      </c>
      <c r="X19" s="124"/>
      <c r="Y19" s="124"/>
      <c r="Z19" s="124"/>
      <c r="AA19" s="144">
        <f t="shared" si="2"/>
        <v>12.83566078456265</v>
      </c>
      <c r="AB19" s="144"/>
      <c r="AC19" s="145">
        <v>3307065</v>
      </c>
      <c r="AD19" s="145"/>
      <c r="AE19" s="145"/>
      <c r="AF19" s="145"/>
      <c r="AG19" s="144">
        <f t="shared" si="3"/>
        <v>13.69044957774466</v>
      </c>
      <c r="AH19" s="144"/>
    </row>
    <row r="20" spans="2:34" ht="35.25" customHeight="1" x14ac:dyDescent="0.15">
      <c r="B20" s="147"/>
      <c r="C20" s="117" t="s">
        <v>116</v>
      </c>
      <c r="D20" s="117"/>
      <c r="E20" s="117"/>
      <c r="F20" s="117"/>
      <c r="G20" s="117"/>
      <c r="H20" s="117"/>
      <c r="I20" s="117"/>
      <c r="J20" s="148"/>
      <c r="K20" s="149">
        <v>40000</v>
      </c>
      <c r="L20" s="118"/>
      <c r="M20" s="118"/>
      <c r="N20" s="118"/>
      <c r="O20" s="144">
        <f t="shared" si="0"/>
        <v>0.17626580883973031</v>
      </c>
      <c r="P20" s="144"/>
      <c r="Q20" s="118">
        <v>30000</v>
      </c>
      <c r="R20" s="118"/>
      <c r="S20" s="118"/>
      <c r="T20" s="118"/>
      <c r="U20" s="144">
        <f t="shared" si="1"/>
        <v>0.12381856453010855</v>
      </c>
      <c r="V20" s="144"/>
      <c r="W20" s="118">
        <v>30000</v>
      </c>
      <c r="X20" s="118"/>
      <c r="Y20" s="118"/>
      <c r="Z20" s="118"/>
      <c r="AA20" s="144">
        <f t="shared" si="2"/>
        <v>0.12695188523549575</v>
      </c>
      <c r="AB20" s="144"/>
      <c r="AC20" s="76">
        <v>30000</v>
      </c>
      <c r="AD20" s="76"/>
      <c r="AE20" s="76"/>
      <c r="AF20" s="76"/>
      <c r="AG20" s="144">
        <f t="shared" si="3"/>
        <v>0.12419274714356682</v>
      </c>
      <c r="AH20" s="144"/>
    </row>
    <row r="21" spans="2:34" ht="30" customHeight="1" x14ac:dyDescent="0.15">
      <c r="O21" s="37"/>
      <c r="P21" s="37"/>
      <c r="Q21" s="37"/>
      <c r="R21" s="37"/>
      <c r="S21" s="37"/>
      <c r="T21" s="37"/>
      <c r="U21" s="37"/>
      <c r="V21" s="37"/>
      <c r="X21" s="37"/>
      <c r="Y21" s="37"/>
      <c r="Z21" s="37"/>
      <c r="AA21" s="37"/>
      <c r="AB21" s="37"/>
      <c r="AC21" s="19" t="s">
        <v>117</v>
      </c>
      <c r="AD21" s="19"/>
      <c r="AE21" s="19"/>
      <c r="AF21" s="19"/>
      <c r="AG21" s="19"/>
      <c r="AH21" s="19"/>
    </row>
  </sheetData>
  <mergeCells count="155">
    <mergeCell ref="AC21:AH21"/>
    <mergeCell ref="AG19:AH19"/>
    <mergeCell ref="C20:I20"/>
    <mergeCell ref="K20:N20"/>
    <mergeCell ref="O20:P20"/>
    <mergeCell ref="Q20:T20"/>
    <mergeCell ref="U20:V20"/>
    <mergeCell ref="W20:Z20"/>
    <mergeCell ref="AA20:AB20"/>
    <mergeCell ref="AC20:AF20"/>
    <mergeCell ref="AG20:AH20"/>
    <mergeCell ref="AC18:AF18"/>
    <mergeCell ref="AG18:AH18"/>
    <mergeCell ref="C19:I19"/>
    <mergeCell ref="K19:N19"/>
    <mergeCell ref="O19:P19"/>
    <mergeCell ref="Q19:T19"/>
    <mergeCell ref="U19:V19"/>
    <mergeCell ref="W19:Z19"/>
    <mergeCell ref="AA19:AB19"/>
    <mergeCell ref="AC19:AF19"/>
    <mergeCell ref="AA17:AB17"/>
    <mergeCell ref="AC17:AF17"/>
    <mergeCell ref="AG17:AH17"/>
    <mergeCell ref="C18:I18"/>
    <mergeCell ref="K18:N18"/>
    <mergeCell ref="O18:P18"/>
    <mergeCell ref="Q18:T18"/>
    <mergeCell ref="U18:V18"/>
    <mergeCell ref="W18:Z18"/>
    <mergeCell ref="AA18:AB18"/>
    <mergeCell ref="C17:I17"/>
    <mergeCell ref="K17:N17"/>
    <mergeCell ref="O17:P17"/>
    <mergeCell ref="Q17:T17"/>
    <mergeCell ref="U17:V17"/>
    <mergeCell ref="W17:Z17"/>
    <mergeCell ref="AG15:AH15"/>
    <mergeCell ref="C16:I16"/>
    <mergeCell ref="K16:N16"/>
    <mergeCell ref="O16:P16"/>
    <mergeCell ref="Q16:T16"/>
    <mergeCell ref="U16:V16"/>
    <mergeCell ref="W16:Z16"/>
    <mergeCell ref="AA16:AB16"/>
    <mergeCell ref="AC16:AF16"/>
    <mergeCell ref="AG16:AH16"/>
    <mergeCell ref="AC14:AF14"/>
    <mergeCell ref="AG14:AH14"/>
    <mergeCell ref="C15:I15"/>
    <mergeCell ref="K15:N15"/>
    <mergeCell ref="O15:P15"/>
    <mergeCell ref="Q15:T15"/>
    <mergeCell ref="U15:V15"/>
    <mergeCell ref="W15:Z15"/>
    <mergeCell ref="AA15:AB15"/>
    <mergeCell ref="AC15:AF15"/>
    <mergeCell ref="AA13:AB13"/>
    <mergeCell ref="AC13:AF13"/>
    <mergeCell ref="AG13:AH13"/>
    <mergeCell ref="C14:I14"/>
    <mergeCell ref="K14:N14"/>
    <mergeCell ref="O14:P14"/>
    <mergeCell ref="Q14:T14"/>
    <mergeCell ref="U14:V14"/>
    <mergeCell ref="W14:Z14"/>
    <mergeCell ref="AA14:AB14"/>
    <mergeCell ref="C13:I13"/>
    <mergeCell ref="K13:N13"/>
    <mergeCell ref="O13:P13"/>
    <mergeCell ref="Q13:T13"/>
    <mergeCell ref="U13:V13"/>
    <mergeCell ref="W13:Z13"/>
    <mergeCell ref="AG11:AH11"/>
    <mergeCell ref="C12:I12"/>
    <mergeCell ref="K12:N12"/>
    <mergeCell ref="O12:P12"/>
    <mergeCell ref="Q12:T12"/>
    <mergeCell ref="U12:V12"/>
    <mergeCell ref="W12:Z12"/>
    <mergeCell ref="AA12:AB12"/>
    <mergeCell ref="AC12:AF12"/>
    <mergeCell ref="AG12:AH12"/>
    <mergeCell ref="AC10:AF10"/>
    <mergeCell ref="AG10:AH10"/>
    <mergeCell ref="C11:I11"/>
    <mergeCell ref="K11:N11"/>
    <mergeCell ref="O11:P11"/>
    <mergeCell ref="Q11:T11"/>
    <mergeCell ref="U11:V11"/>
    <mergeCell ref="W11:Z11"/>
    <mergeCell ref="AA11:AB11"/>
    <mergeCell ref="AC11:AF11"/>
    <mergeCell ref="AA9:AB9"/>
    <mergeCell ref="AC9:AF9"/>
    <mergeCell ref="AG9:AH9"/>
    <mergeCell ref="C10:I10"/>
    <mergeCell ref="K10:N10"/>
    <mergeCell ref="O10:P10"/>
    <mergeCell ref="Q10:T10"/>
    <mergeCell ref="U10:V10"/>
    <mergeCell ref="W10:Z10"/>
    <mergeCell ref="AA10:AB10"/>
    <mergeCell ref="C9:I9"/>
    <mergeCell ref="K9:N9"/>
    <mergeCell ref="O9:P9"/>
    <mergeCell ref="Q9:T9"/>
    <mergeCell ref="U9:V9"/>
    <mergeCell ref="W9:Z9"/>
    <mergeCell ref="AG7:AH7"/>
    <mergeCell ref="C8:I8"/>
    <mergeCell ref="K8:N8"/>
    <mergeCell ref="O8:P8"/>
    <mergeCell ref="Q8:T8"/>
    <mergeCell ref="U8:V8"/>
    <mergeCell ref="W8:Z8"/>
    <mergeCell ref="AA8:AB8"/>
    <mergeCell ref="AC8:AF8"/>
    <mergeCell ref="AG8:AH8"/>
    <mergeCell ref="AI6:AL6"/>
    <mergeCell ref="AM6:AN6"/>
    <mergeCell ref="C7:I7"/>
    <mergeCell ref="K7:N7"/>
    <mergeCell ref="O7:P7"/>
    <mergeCell ref="Q7:T7"/>
    <mergeCell ref="U7:V7"/>
    <mergeCell ref="W7:Z7"/>
    <mergeCell ref="AA7:AB7"/>
    <mergeCell ref="AC7:AF7"/>
    <mergeCell ref="AM5:AN5"/>
    <mergeCell ref="B6:J6"/>
    <mergeCell ref="K6:N6"/>
    <mergeCell ref="O6:P6"/>
    <mergeCell ref="Q6:T6"/>
    <mergeCell ref="U6:V6"/>
    <mergeCell ref="W6:Z6"/>
    <mergeCell ref="AA6:AB6"/>
    <mergeCell ref="AC6:AF6"/>
    <mergeCell ref="AG6:AH6"/>
    <mergeCell ref="U5:V5"/>
    <mergeCell ref="W5:Z5"/>
    <mergeCell ref="AA5:AB5"/>
    <mergeCell ref="AC5:AF5"/>
    <mergeCell ref="AG5:AH5"/>
    <mergeCell ref="AI5:AL5"/>
    <mergeCell ref="A1:AH1"/>
    <mergeCell ref="AE3:AH3"/>
    <mergeCell ref="B4:J5"/>
    <mergeCell ref="K4:P4"/>
    <mergeCell ref="Q4:V4"/>
    <mergeCell ref="W4:AB4"/>
    <mergeCell ref="AC4:AH4"/>
    <mergeCell ref="K5:N5"/>
    <mergeCell ref="O5:P5"/>
    <mergeCell ref="Q5:T5"/>
  </mergeCells>
  <phoneticPr fontId="3"/>
  <pageMargins left="0.32" right="0.74803149606299213" top="1.1417322834645669" bottom="0.98425196850393704" header="0.9055118110236221" footer="0.51181102362204722"/>
  <pageSetup paperSize="9" scale="71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17-1</vt:lpstr>
      <vt:lpstr>17-2_17-3</vt:lpstr>
      <vt:lpstr>17-4_17-5</vt:lpstr>
      <vt:lpstr>17-6</vt:lpstr>
      <vt:lpstr>17-7</vt:lpstr>
      <vt:lpstr>17-8</vt:lpstr>
      <vt:lpstr>'17-1'!Print_Area</vt:lpstr>
      <vt:lpstr>'17-8'!Print_Area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