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4\"/>
    </mc:Choice>
  </mc:AlternateContent>
  <xr:revisionPtr revIDLastSave="0" documentId="8_{2F81A9A1-EBE2-4846-9A59-E37AE14A8C90}" xr6:coauthVersionLast="47" xr6:coauthVersionMax="47" xr10:uidLastSave="{00000000-0000-0000-0000-000000000000}"/>
  <bookViews>
    <workbookView xWindow="3465" yWindow="3465" windowWidth="21600" windowHeight="11385" xr2:uid="{68DA4009-AF03-4CDA-9B7B-B485FBD064CF}"/>
  </bookViews>
  <sheets>
    <sheet name="4-1" sheetId="2" r:id="rId1"/>
    <sheet name="4-2" sheetId="3" r:id="rId2"/>
  </sheets>
  <definedNames>
    <definedName name="_xlnm.Print_Area" localSheetId="0">'4-1'!$A$1:$AF$46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3" l="1"/>
  <c r="AA32" i="3"/>
  <c r="W32" i="3"/>
  <c r="T32" i="3"/>
  <c r="R32" i="3"/>
  <c r="O32" i="3"/>
  <c r="M32" i="3"/>
  <c r="J32" i="3"/>
  <c r="H32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  <c r="K14" i="3"/>
  <c r="H14" i="3"/>
  <c r="K13" i="3"/>
  <c r="H13" i="3"/>
  <c r="K12" i="3"/>
  <c r="H12" i="3"/>
  <c r="K11" i="3"/>
  <c r="H11" i="3"/>
  <c r="K10" i="3"/>
  <c r="H10" i="3"/>
  <c r="K9" i="3"/>
  <c r="H9" i="3"/>
  <c r="K8" i="3"/>
  <c r="H8" i="3"/>
  <c r="K7" i="3"/>
  <c r="H7" i="3"/>
  <c r="AC6" i="3"/>
  <c r="Z6" i="3"/>
  <c r="W6" i="3"/>
  <c r="Q6" i="3" s="1"/>
  <c r="K6" i="3" s="1"/>
  <c r="T6" i="3"/>
  <c r="N6" i="3" s="1"/>
  <c r="H6" i="3" s="1"/>
  <c r="AD25" i="2"/>
  <c r="AA25" i="2"/>
  <c r="Q25" i="2"/>
  <c r="N25" i="2"/>
</calcChain>
</file>

<file path=xl/sharedStrings.xml><?xml version="1.0" encoding="utf-8"?>
<sst xmlns="http://schemas.openxmlformats.org/spreadsheetml/2006/main" count="223" uniqueCount="88">
  <si>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</si>
  <si>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</si>
  <si>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</si>
  <si>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</si>
  <si>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</si>
  <si>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</si>
  <si>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</si>
  <si>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</si>
  <si>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</si>
  <si>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</si>
  <si>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</si>
  <si>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</si>
  <si>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-</t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</si>
  <si>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</si>
  <si>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</si>
  <si>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</si>
  <si>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</si>
  <si>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</si>
  <si>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</si>
  <si>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</si>
  <si>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</si>
  <si>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</si>
  <si>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</si>
  <si>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</si>
  <si>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</si>
  <si>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１８　年　</t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</si>
  <si>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</si>
  <si>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事業所数</t>
  </si>
  <si>
    <t>従業者数</t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</si>
  <si>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</si>
  <si>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</si>
  <si>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</si>
  <si>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</si>
  <si>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</si>
  <si>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</si>
  <si>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</si>
  <si>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</si>
  <si>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</si>
  <si>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</si>
  <si>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</si>
  <si>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医療，福祉</t>
    <rPh sb="0" eb="2">
      <t>イリョウ</t>
    </rPh>
    <rPh sb="3" eb="5">
      <t>フクシ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</si>
  <si>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</si>
  <si>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</si>
  <si>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</si>
  <si>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</si>
  <si>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</si>
  <si>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</si>
  <si>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</si>
  <si>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t>注）平成3年・21年は7月1日,8年･13年･16年･18年は10月1日現在</t>
    <rPh sb="0" eb="1">
      <t>チュウ</t>
    </rPh>
    <rPh sb="2" eb="4">
      <t>ヘイセイ</t>
    </rPh>
    <rPh sb="5" eb="6">
      <t>ネン</t>
    </rPh>
    <rPh sb="9" eb="10">
      <t>ネン</t>
    </rPh>
    <rPh sb="12" eb="13">
      <t>ガツ</t>
    </rPh>
    <rPh sb="14" eb="15">
      <t>ニチ</t>
    </rPh>
    <rPh sb="17" eb="18">
      <t>ネン</t>
    </rPh>
    <rPh sb="21" eb="22">
      <t>ネン</t>
    </rPh>
    <rPh sb="25" eb="26">
      <t>ネン</t>
    </rPh>
    <rPh sb="29" eb="30">
      <t>ネン</t>
    </rPh>
    <rPh sb="33" eb="34">
      <t>ガツ</t>
    </rPh>
    <rPh sb="35" eb="36">
      <t>ニチ</t>
    </rPh>
    <rPh sb="36" eb="38">
      <t>ゲンザイ</t>
    </rPh>
    <phoneticPr fontId="4"/>
  </si>
  <si>
    <r>
      <t xml:space="preserve">公務
</t>
    </r>
    <r>
      <rPr>
        <sz val="11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</si>
  <si>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注）平成16年は簡易調査の為公務の調査無し</t>
    <rPh sb="2" eb="4">
      <t>ヘイセイ</t>
    </rPh>
    <rPh sb="6" eb="7">
      <t>ネン</t>
    </rPh>
    <rPh sb="8" eb="10">
      <t>カンイ</t>
    </rPh>
    <rPh sb="10" eb="12">
      <t>チョウサ</t>
    </rPh>
    <rPh sb="13" eb="14">
      <t>タメ</t>
    </rPh>
    <rPh sb="14" eb="16">
      <t>コウム</t>
    </rPh>
    <rPh sb="17" eb="19">
      <t>チョウサ</t>
    </rPh>
    <rPh sb="19" eb="20">
      <t>ナシ</t>
    </rPh>
    <phoneticPr fontId="4"/>
  </si>
  <si>
    <t>資料 総務省統計局「事業所・企業統計調査」「21年経済センサス-基礎調査」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4" eb="25">
      <t>ネン</t>
    </rPh>
    <rPh sb="25" eb="27">
      <t>ケイザイ</t>
    </rPh>
    <rPh sb="32" eb="34">
      <t>キソ</t>
    </rPh>
    <rPh sb="34" eb="36">
      <t>チョウサ</t>
    </rPh>
    <phoneticPr fontId="4"/>
  </si>
  <si>
    <t>4-2　産業大分類別、従業者規模別事業所数及び従業者数　　</t>
    <phoneticPr fontId="4"/>
  </si>
  <si>
    <t>（平成２１年７月１日現在）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</si>
  <si>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</si>
  <si>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</si>
  <si>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</si>
  <si>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</si>
  <si>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</si>
  <si>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</si>
  <si>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</si>
  <si>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</si>
  <si>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</si>
  <si>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</si>
  <si>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</si>
  <si>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</si>
  <si>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</si>
  <si>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</si>
  <si>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</si>
  <si>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</si>
  <si>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</si>
  <si>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</si>
  <si>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</si>
  <si>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</si>
  <si>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</si>
  <si>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</si>
  <si>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</si>
  <si>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</si>
  <si>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</si>
  <si>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S</t>
    <phoneticPr fontId="4"/>
  </si>
  <si>
    <t>公務
(他に分類されるもの除)</t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</si>
  <si>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</si>
  <si>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</si>
  <si>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</si>
  <si>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</si>
  <si>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</si>
  <si>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</si>
  <si>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総務省統計局「経済センサス-基礎調査」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</si>
</sst>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41" fontId="6" fillId="0" borderId="9" xfId="1" applyNumberFormat="1" applyFont="1" applyBorder="1" applyAlignment="1">
      <alignment horizontal="center" vertical="center"/>
    </xf>
    <xf numFmtId="41" fontId="6" fillId="0" borderId="17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6" fillId="0" borderId="17" xfId="1" applyNumberFormat="1" applyFont="1" applyBorder="1" applyAlignment="1">
      <alignment horizontal="right" vertical="center"/>
    </xf>
    <xf numFmtId="41" fontId="6" fillId="0" borderId="18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7" fillId="0" borderId="0" xfId="1" applyFont="1">
      <alignment vertical="center"/>
    </xf>
    <xf numFmtId="0" fontId="1" fillId="0" borderId="5" xfId="1" applyBorder="1" applyAlignment="1">
      <alignment horizontal="distributed" vertical="center" wrapText="1"/>
    </xf>
    <xf numFmtId="41" fontId="6" fillId="0" borderId="18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9" xfId="1" applyBorder="1">
      <alignment vertical="center"/>
    </xf>
    <xf numFmtId="0" fontId="1" fillId="0" borderId="19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41" fontId="11" fillId="0" borderId="18" xfId="1" applyNumberFormat="1" applyFont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6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41" fontId="11" fillId="0" borderId="0" xfId="1" applyNumberFormat="1" applyFont="1" applyAlignment="1">
      <alignment horizontal="center" vertical="center"/>
    </xf>
    <xf numFmtId="41" fontId="11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E48D275D-5B14-4189-85A5-1326EE7F4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8EB7-85BC-41A1-BE19-AC763C8BD578}">
  <dimension ref="B1:AF47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20" width="4.5703125" style="3" customWidth="1"/>
    <col min="21" max="26" width="4.28515625" style="3" customWidth="1"/>
    <col min="27" max="32" width="4.7109375" style="3" customWidth="1"/>
    <col min="33" max="256" width="4.140625" style="3"/>
    <col min="257" max="257" width="4.85546875" style="3" customWidth="1"/>
    <col min="258" max="263" width="4.140625" style="3"/>
    <col min="264" max="276" width="4.5703125" style="3" customWidth="1"/>
    <col min="277" max="282" width="4.28515625" style="3" customWidth="1"/>
    <col min="283" max="288" width="4.7109375" style="3" customWidth="1"/>
    <col min="289" max="512" width="4.140625" style="3"/>
    <col min="513" max="513" width="4.85546875" style="3" customWidth="1"/>
    <col min="514" max="519" width="4.140625" style="3"/>
    <col min="520" max="532" width="4.5703125" style="3" customWidth="1"/>
    <col min="533" max="538" width="4.28515625" style="3" customWidth="1"/>
    <col min="539" max="544" width="4.7109375" style="3" customWidth="1"/>
    <col min="545" max="768" width="4.140625" style="3"/>
    <col min="769" max="769" width="4.85546875" style="3" customWidth="1"/>
    <col min="770" max="775" width="4.140625" style="3"/>
    <col min="776" max="788" width="4.5703125" style="3" customWidth="1"/>
    <col min="789" max="794" width="4.28515625" style="3" customWidth="1"/>
    <col min="795" max="800" width="4.7109375" style="3" customWidth="1"/>
    <col min="801" max="1024" width="4.140625" style="3"/>
    <col min="1025" max="1025" width="4.85546875" style="3" customWidth="1"/>
    <col min="1026" max="1031" width="4.140625" style="3"/>
    <col min="1032" max="1044" width="4.5703125" style="3" customWidth="1"/>
    <col min="1045" max="1050" width="4.28515625" style="3" customWidth="1"/>
    <col min="1051" max="1056" width="4.7109375" style="3" customWidth="1"/>
    <col min="1057" max="1280" width="4.140625" style="3"/>
    <col min="1281" max="1281" width="4.85546875" style="3" customWidth="1"/>
    <col min="1282" max="1287" width="4.140625" style="3"/>
    <col min="1288" max="1300" width="4.5703125" style="3" customWidth="1"/>
    <col min="1301" max="1306" width="4.28515625" style="3" customWidth="1"/>
    <col min="1307" max="1312" width="4.7109375" style="3" customWidth="1"/>
    <col min="1313" max="1536" width="4.140625" style="3"/>
    <col min="1537" max="1537" width="4.85546875" style="3" customWidth="1"/>
    <col min="1538" max="1543" width="4.140625" style="3"/>
    <col min="1544" max="1556" width="4.5703125" style="3" customWidth="1"/>
    <col min="1557" max="1562" width="4.28515625" style="3" customWidth="1"/>
    <col min="1563" max="1568" width="4.7109375" style="3" customWidth="1"/>
    <col min="1569" max="1792" width="4.140625" style="3"/>
    <col min="1793" max="1793" width="4.85546875" style="3" customWidth="1"/>
    <col min="1794" max="1799" width="4.140625" style="3"/>
    <col min="1800" max="1812" width="4.5703125" style="3" customWidth="1"/>
    <col min="1813" max="1818" width="4.28515625" style="3" customWidth="1"/>
    <col min="1819" max="1824" width="4.7109375" style="3" customWidth="1"/>
    <col min="1825" max="2048" width="4.140625" style="3"/>
    <col min="2049" max="2049" width="4.85546875" style="3" customWidth="1"/>
    <col min="2050" max="2055" width="4.140625" style="3"/>
    <col min="2056" max="2068" width="4.5703125" style="3" customWidth="1"/>
    <col min="2069" max="2074" width="4.28515625" style="3" customWidth="1"/>
    <col min="2075" max="2080" width="4.7109375" style="3" customWidth="1"/>
    <col min="2081" max="2304" width="4.140625" style="3"/>
    <col min="2305" max="2305" width="4.85546875" style="3" customWidth="1"/>
    <col min="2306" max="2311" width="4.140625" style="3"/>
    <col min="2312" max="2324" width="4.5703125" style="3" customWidth="1"/>
    <col min="2325" max="2330" width="4.28515625" style="3" customWidth="1"/>
    <col min="2331" max="2336" width="4.7109375" style="3" customWidth="1"/>
    <col min="2337" max="2560" width="4.140625" style="3"/>
    <col min="2561" max="2561" width="4.85546875" style="3" customWidth="1"/>
    <col min="2562" max="2567" width="4.140625" style="3"/>
    <col min="2568" max="2580" width="4.5703125" style="3" customWidth="1"/>
    <col min="2581" max="2586" width="4.28515625" style="3" customWidth="1"/>
    <col min="2587" max="2592" width="4.7109375" style="3" customWidth="1"/>
    <col min="2593" max="2816" width="4.140625" style="3"/>
    <col min="2817" max="2817" width="4.85546875" style="3" customWidth="1"/>
    <col min="2818" max="2823" width="4.140625" style="3"/>
    <col min="2824" max="2836" width="4.5703125" style="3" customWidth="1"/>
    <col min="2837" max="2842" width="4.28515625" style="3" customWidth="1"/>
    <col min="2843" max="2848" width="4.7109375" style="3" customWidth="1"/>
    <col min="2849" max="3072" width="4.140625" style="3"/>
    <col min="3073" max="3073" width="4.85546875" style="3" customWidth="1"/>
    <col min="3074" max="3079" width="4.140625" style="3"/>
    <col min="3080" max="3092" width="4.5703125" style="3" customWidth="1"/>
    <col min="3093" max="3098" width="4.28515625" style="3" customWidth="1"/>
    <col min="3099" max="3104" width="4.7109375" style="3" customWidth="1"/>
    <col min="3105" max="3328" width="4.140625" style="3"/>
    <col min="3329" max="3329" width="4.85546875" style="3" customWidth="1"/>
    <col min="3330" max="3335" width="4.140625" style="3"/>
    <col min="3336" max="3348" width="4.5703125" style="3" customWidth="1"/>
    <col min="3349" max="3354" width="4.28515625" style="3" customWidth="1"/>
    <col min="3355" max="3360" width="4.7109375" style="3" customWidth="1"/>
    <col min="3361" max="3584" width="4.140625" style="3"/>
    <col min="3585" max="3585" width="4.85546875" style="3" customWidth="1"/>
    <col min="3586" max="3591" width="4.140625" style="3"/>
    <col min="3592" max="3604" width="4.5703125" style="3" customWidth="1"/>
    <col min="3605" max="3610" width="4.28515625" style="3" customWidth="1"/>
    <col min="3611" max="3616" width="4.7109375" style="3" customWidth="1"/>
    <col min="3617" max="3840" width="4.140625" style="3"/>
    <col min="3841" max="3841" width="4.85546875" style="3" customWidth="1"/>
    <col min="3842" max="3847" width="4.140625" style="3"/>
    <col min="3848" max="3860" width="4.5703125" style="3" customWidth="1"/>
    <col min="3861" max="3866" width="4.28515625" style="3" customWidth="1"/>
    <col min="3867" max="3872" width="4.7109375" style="3" customWidth="1"/>
    <col min="3873" max="4096" width="4.140625" style="3"/>
    <col min="4097" max="4097" width="4.85546875" style="3" customWidth="1"/>
    <col min="4098" max="4103" width="4.140625" style="3"/>
    <col min="4104" max="4116" width="4.5703125" style="3" customWidth="1"/>
    <col min="4117" max="4122" width="4.28515625" style="3" customWidth="1"/>
    <col min="4123" max="4128" width="4.7109375" style="3" customWidth="1"/>
    <col min="4129" max="4352" width="4.140625" style="3"/>
    <col min="4353" max="4353" width="4.85546875" style="3" customWidth="1"/>
    <col min="4354" max="4359" width="4.140625" style="3"/>
    <col min="4360" max="4372" width="4.5703125" style="3" customWidth="1"/>
    <col min="4373" max="4378" width="4.28515625" style="3" customWidth="1"/>
    <col min="4379" max="4384" width="4.7109375" style="3" customWidth="1"/>
    <col min="4385" max="4608" width="4.140625" style="3"/>
    <col min="4609" max="4609" width="4.85546875" style="3" customWidth="1"/>
    <col min="4610" max="4615" width="4.140625" style="3"/>
    <col min="4616" max="4628" width="4.5703125" style="3" customWidth="1"/>
    <col min="4629" max="4634" width="4.28515625" style="3" customWidth="1"/>
    <col min="4635" max="4640" width="4.7109375" style="3" customWidth="1"/>
    <col min="4641" max="4864" width="4.140625" style="3"/>
    <col min="4865" max="4865" width="4.85546875" style="3" customWidth="1"/>
    <col min="4866" max="4871" width="4.140625" style="3"/>
    <col min="4872" max="4884" width="4.5703125" style="3" customWidth="1"/>
    <col min="4885" max="4890" width="4.28515625" style="3" customWidth="1"/>
    <col min="4891" max="4896" width="4.7109375" style="3" customWidth="1"/>
    <col min="4897" max="5120" width="4.140625" style="3"/>
    <col min="5121" max="5121" width="4.85546875" style="3" customWidth="1"/>
    <col min="5122" max="5127" width="4.140625" style="3"/>
    <col min="5128" max="5140" width="4.5703125" style="3" customWidth="1"/>
    <col min="5141" max="5146" width="4.28515625" style="3" customWidth="1"/>
    <col min="5147" max="5152" width="4.7109375" style="3" customWidth="1"/>
    <col min="5153" max="5376" width="4.140625" style="3"/>
    <col min="5377" max="5377" width="4.85546875" style="3" customWidth="1"/>
    <col min="5378" max="5383" width="4.140625" style="3"/>
    <col min="5384" max="5396" width="4.5703125" style="3" customWidth="1"/>
    <col min="5397" max="5402" width="4.28515625" style="3" customWidth="1"/>
    <col min="5403" max="5408" width="4.7109375" style="3" customWidth="1"/>
    <col min="5409" max="5632" width="4.140625" style="3"/>
    <col min="5633" max="5633" width="4.85546875" style="3" customWidth="1"/>
    <col min="5634" max="5639" width="4.140625" style="3"/>
    <col min="5640" max="5652" width="4.5703125" style="3" customWidth="1"/>
    <col min="5653" max="5658" width="4.28515625" style="3" customWidth="1"/>
    <col min="5659" max="5664" width="4.7109375" style="3" customWidth="1"/>
    <col min="5665" max="5888" width="4.140625" style="3"/>
    <col min="5889" max="5889" width="4.85546875" style="3" customWidth="1"/>
    <col min="5890" max="5895" width="4.140625" style="3"/>
    <col min="5896" max="5908" width="4.5703125" style="3" customWidth="1"/>
    <col min="5909" max="5914" width="4.28515625" style="3" customWidth="1"/>
    <col min="5915" max="5920" width="4.7109375" style="3" customWidth="1"/>
    <col min="5921" max="6144" width="4.140625" style="3"/>
    <col min="6145" max="6145" width="4.85546875" style="3" customWidth="1"/>
    <col min="6146" max="6151" width="4.140625" style="3"/>
    <col min="6152" max="6164" width="4.5703125" style="3" customWidth="1"/>
    <col min="6165" max="6170" width="4.28515625" style="3" customWidth="1"/>
    <col min="6171" max="6176" width="4.7109375" style="3" customWidth="1"/>
    <col min="6177" max="6400" width="4.140625" style="3"/>
    <col min="6401" max="6401" width="4.85546875" style="3" customWidth="1"/>
    <col min="6402" max="6407" width="4.140625" style="3"/>
    <col min="6408" max="6420" width="4.5703125" style="3" customWidth="1"/>
    <col min="6421" max="6426" width="4.28515625" style="3" customWidth="1"/>
    <col min="6427" max="6432" width="4.7109375" style="3" customWidth="1"/>
    <col min="6433" max="6656" width="4.140625" style="3"/>
    <col min="6657" max="6657" width="4.85546875" style="3" customWidth="1"/>
    <col min="6658" max="6663" width="4.140625" style="3"/>
    <col min="6664" max="6676" width="4.5703125" style="3" customWidth="1"/>
    <col min="6677" max="6682" width="4.28515625" style="3" customWidth="1"/>
    <col min="6683" max="6688" width="4.7109375" style="3" customWidth="1"/>
    <col min="6689" max="6912" width="4.140625" style="3"/>
    <col min="6913" max="6913" width="4.85546875" style="3" customWidth="1"/>
    <col min="6914" max="6919" width="4.140625" style="3"/>
    <col min="6920" max="6932" width="4.5703125" style="3" customWidth="1"/>
    <col min="6933" max="6938" width="4.28515625" style="3" customWidth="1"/>
    <col min="6939" max="6944" width="4.7109375" style="3" customWidth="1"/>
    <col min="6945" max="7168" width="4.140625" style="3"/>
    <col min="7169" max="7169" width="4.85546875" style="3" customWidth="1"/>
    <col min="7170" max="7175" width="4.140625" style="3"/>
    <col min="7176" max="7188" width="4.5703125" style="3" customWidth="1"/>
    <col min="7189" max="7194" width="4.28515625" style="3" customWidth="1"/>
    <col min="7195" max="7200" width="4.7109375" style="3" customWidth="1"/>
    <col min="7201" max="7424" width="4.140625" style="3"/>
    <col min="7425" max="7425" width="4.85546875" style="3" customWidth="1"/>
    <col min="7426" max="7431" width="4.140625" style="3"/>
    <col min="7432" max="7444" width="4.5703125" style="3" customWidth="1"/>
    <col min="7445" max="7450" width="4.28515625" style="3" customWidth="1"/>
    <col min="7451" max="7456" width="4.7109375" style="3" customWidth="1"/>
    <col min="7457" max="7680" width="4.140625" style="3"/>
    <col min="7681" max="7681" width="4.85546875" style="3" customWidth="1"/>
    <col min="7682" max="7687" width="4.140625" style="3"/>
    <col min="7688" max="7700" width="4.5703125" style="3" customWidth="1"/>
    <col min="7701" max="7706" width="4.28515625" style="3" customWidth="1"/>
    <col min="7707" max="7712" width="4.7109375" style="3" customWidth="1"/>
    <col min="7713" max="7936" width="4.140625" style="3"/>
    <col min="7937" max="7937" width="4.85546875" style="3" customWidth="1"/>
    <col min="7938" max="7943" width="4.140625" style="3"/>
    <col min="7944" max="7956" width="4.5703125" style="3" customWidth="1"/>
    <col min="7957" max="7962" width="4.28515625" style="3" customWidth="1"/>
    <col min="7963" max="7968" width="4.7109375" style="3" customWidth="1"/>
    <col min="7969" max="8192" width="4.140625" style="3"/>
    <col min="8193" max="8193" width="4.85546875" style="3" customWidth="1"/>
    <col min="8194" max="8199" width="4.140625" style="3"/>
    <col min="8200" max="8212" width="4.5703125" style="3" customWidth="1"/>
    <col min="8213" max="8218" width="4.28515625" style="3" customWidth="1"/>
    <col min="8219" max="8224" width="4.7109375" style="3" customWidth="1"/>
    <col min="8225" max="8448" width="4.140625" style="3"/>
    <col min="8449" max="8449" width="4.85546875" style="3" customWidth="1"/>
    <col min="8450" max="8455" width="4.140625" style="3"/>
    <col min="8456" max="8468" width="4.5703125" style="3" customWidth="1"/>
    <col min="8469" max="8474" width="4.28515625" style="3" customWidth="1"/>
    <col min="8475" max="8480" width="4.7109375" style="3" customWidth="1"/>
    <col min="8481" max="8704" width="4.140625" style="3"/>
    <col min="8705" max="8705" width="4.85546875" style="3" customWidth="1"/>
    <col min="8706" max="8711" width="4.140625" style="3"/>
    <col min="8712" max="8724" width="4.5703125" style="3" customWidth="1"/>
    <col min="8725" max="8730" width="4.28515625" style="3" customWidth="1"/>
    <col min="8731" max="8736" width="4.7109375" style="3" customWidth="1"/>
    <col min="8737" max="8960" width="4.140625" style="3"/>
    <col min="8961" max="8961" width="4.85546875" style="3" customWidth="1"/>
    <col min="8962" max="8967" width="4.140625" style="3"/>
    <col min="8968" max="8980" width="4.5703125" style="3" customWidth="1"/>
    <col min="8981" max="8986" width="4.28515625" style="3" customWidth="1"/>
    <col min="8987" max="8992" width="4.7109375" style="3" customWidth="1"/>
    <col min="8993" max="9216" width="4.140625" style="3"/>
    <col min="9217" max="9217" width="4.85546875" style="3" customWidth="1"/>
    <col min="9218" max="9223" width="4.140625" style="3"/>
    <col min="9224" max="9236" width="4.5703125" style="3" customWidth="1"/>
    <col min="9237" max="9242" width="4.28515625" style="3" customWidth="1"/>
    <col min="9243" max="9248" width="4.7109375" style="3" customWidth="1"/>
    <col min="9249" max="9472" width="4.140625" style="3"/>
    <col min="9473" max="9473" width="4.85546875" style="3" customWidth="1"/>
    <col min="9474" max="9479" width="4.140625" style="3"/>
    <col min="9480" max="9492" width="4.5703125" style="3" customWidth="1"/>
    <col min="9493" max="9498" width="4.28515625" style="3" customWidth="1"/>
    <col min="9499" max="9504" width="4.7109375" style="3" customWidth="1"/>
    <col min="9505" max="9728" width="4.140625" style="3"/>
    <col min="9729" max="9729" width="4.85546875" style="3" customWidth="1"/>
    <col min="9730" max="9735" width="4.140625" style="3"/>
    <col min="9736" max="9748" width="4.5703125" style="3" customWidth="1"/>
    <col min="9749" max="9754" width="4.28515625" style="3" customWidth="1"/>
    <col min="9755" max="9760" width="4.7109375" style="3" customWidth="1"/>
    <col min="9761" max="9984" width="4.140625" style="3"/>
    <col min="9985" max="9985" width="4.85546875" style="3" customWidth="1"/>
    <col min="9986" max="9991" width="4.140625" style="3"/>
    <col min="9992" max="10004" width="4.5703125" style="3" customWidth="1"/>
    <col min="10005" max="10010" width="4.28515625" style="3" customWidth="1"/>
    <col min="10011" max="10016" width="4.7109375" style="3" customWidth="1"/>
    <col min="10017" max="10240" width="4.140625" style="3"/>
    <col min="10241" max="10241" width="4.85546875" style="3" customWidth="1"/>
    <col min="10242" max="10247" width="4.140625" style="3"/>
    <col min="10248" max="10260" width="4.5703125" style="3" customWidth="1"/>
    <col min="10261" max="10266" width="4.28515625" style="3" customWidth="1"/>
    <col min="10267" max="10272" width="4.7109375" style="3" customWidth="1"/>
    <col min="10273" max="10496" width="4.140625" style="3"/>
    <col min="10497" max="10497" width="4.85546875" style="3" customWidth="1"/>
    <col min="10498" max="10503" width="4.140625" style="3"/>
    <col min="10504" max="10516" width="4.5703125" style="3" customWidth="1"/>
    <col min="10517" max="10522" width="4.28515625" style="3" customWidth="1"/>
    <col min="10523" max="10528" width="4.7109375" style="3" customWidth="1"/>
    <col min="10529" max="10752" width="4.140625" style="3"/>
    <col min="10753" max="10753" width="4.85546875" style="3" customWidth="1"/>
    <col min="10754" max="10759" width="4.140625" style="3"/>
    <col min="10760" max="10772" width="4.5703125" style="3" customWidth="1"/>
    <col min="10773" max="10778" width="4.28515625" style="3" customWidth="1"/>
    <col min="10779" max="10784" width="4.7109375" style="3" customWidth="1"/>
    <col min="10785" max="11008" width="4.140625" style="3"/>
    <col min="11009" max="11009" width="4.85546875" style="3" customWidth="1"/>
    <col min="11010" max="11015" width="4.140625" style="3"/>
    <col min="11016" max="11028" width="4.5703125" style="3" customWidth="1"/>
    <col min="11029" max="11034" width="4.28515625" style="3" customWidth="1"/>
    <col min="11035" max="11040" width="4.7109375" style="3" customWidth="1"/>
    <col min="11041" max="11264" width="4.140625" style="3"/>
    <col min="11265" max="11265" width="4.85546875" style="3" customWidth="1"/>
    <col min="11266" max="11271" width="4.140625" style="3"/>
    <col min="11272" max="11284" width="4.5703125" style="3" customWidth="1"/>
    <col min="11285" max="11290" width="4.28515625" style="3" customWidth="1"/>
    <col min="11291" max="11296" width="4.7109375" style="3" customWidth="1"/>
    <col min="11297" max="11520" width="4.140625" style="3"/>
    <col min="11521" max="11521" width="4.85546875" style="3" customWidth="1"/>
    <col min="11522" max="11527" width="4.140625" style="3"/>
    <col min="11528" max="11540" width="4.5703125" style="3" customWidth="1"/>
    <col min="11541" max="11546" width="4.28515625" style="3" customWidth="1"/>
    <col min="11547" max="11552" width="4.7109375" style="3" customWidth="1"/>
    <col min="11553" max="11776" width="4.140625" style="3"/>
    <col min="11777" max="11777" width="4.85546875" style="3" customWidth="1"/>
    <col min="11778" max="11783" width="4.140625" style="3"/>
    <col min="11784" max="11796" width="4.5703125" style="3" customWidth="1"/>
    <col min="11797" max="11802" width="4.28515625" style="3" customWidth="1"/>
    <col min="11803" max="11808" width="4.7109375" style="3" customWidth="1"/>
    <col min="11809" max="12032" width="4.140625" style="3"/>
    <col min="12033" max="12033" width="4.85546875" style="3" customWidth="1"/>
    <col min="12034" max="12039" width="4.140625" style="3"/>
    <col min="12040" max="12052" width="4.5703125" style="3" customWidth="1"/>
    <col min="12053" max="12058" width="4.28515625" style="3" customWidth="1"/>
    <col min="12059" max="12064" width="4.7109375" style="3" customWidth="1"/>
    <col min="12065" max="12288" width="4.140625" style="3"/>
    <col min="12289" max="12289" width="4.85546875" style="3" customWidth="1"/>
    <col min="12290" max="12295" width="4.140625" style="3"/>
    <col min="12296" max="12308" width="4.5703125" style="3" customWidth="1"/>
    <col min="12309" max="12314" width="4.28515625" style="3" customWidth="1"/>
    <col min="12315" max="12320" width="4.7109375" style="3" customWidth="1"/>
    <col min="12321" max="12544" width="4.140625" style="3"/>
    <col min="12545" max="12545" width="4.85546875" style="3" customWidth="1"/>
    <col min="12546" max="12551" width="4.140625" style="3"/>
    <col min="12552" max="12564" width="4.5703125" style="3" customWidth="1"/>
    <col min="12565" max="12570" width="4.28515625" style="3" customWidth="1"/>
    <col min="12571" max="12576" width="4.7109375" style="3" customWidth="1"/>
    <col min="12577" max="12800" width="4.140625" style="3"/>
    <col min="12801" max="12801" width="4.85546875" style="3" customWidth="1"/>
    <col min="12802" max="12807" width="4.140625" style="3"/>
    <col min="12808" max="12820" width="4.5703125" style="3" customWidth="1"/>
    <col min="12821" max="12826" width="4.28515625" style="3" customWidth="1"/>
    <col min="12827" max="12832" width="4.7109375" style="3" customWidth="1"/>
    <col min="12833" max="13056" width="4.140625" style="3"/>
    <col min="13057" max="13057" width="4.85546875" style="3" customWidth="1"/>
    <col min="13058" max="13063" width="4.140625" style="3"/>
    <col min="13064" max="13076" width="4.5703125" style="3" customWidth="1"/>
    <col min="13077" max="13082" width="4.28515625" style="3" customWidth="1"/>
    <col min="13083" max="13088" width="4.7109375" style="3" customWidth="1"/>
    <col min="13089" max="13312" width="4.140625" style="3"/>
    <col min="13313" max="13313" width="4.85546875" style="3" customWidth="1"/>
    <col min="13314" max="13319" width="4.140625" style="3"/>
    <col min="13320" max="13332" width="4.5703125" style="3" customWidth="1"/>
    <col min="13333" max="13338" width="4.28515625" style="3" customWidth="1"/>
    <col min="13339" max="13344" width="4.7109375" style="3" customWidth="1"/>
    <col min="13345" max="13568" width="4.140625" style="3"/>
    <col min="13569" max="13569" width="4.85546875" style="3" customWidth="1"/>
    <col min="13570" max="13575" width="4.140625" style="3"/>
    <col min="13576" max="13588" width="4.5703125" style="3" customWidth="1"/>
    <col min="13589" max="13594" width="4.28515625" style="3" customWidth="1"/>
    <col min="13595" max="13600" width="4.7109375" style="3" customWidth="1"/>
    <col min="13601" max="13824" width="4.140625" style="3"/>
    <col min="13825" max="13825" width="4.85546875" style="3" customWidth="1"/>
    <col min="13826" max="13831" width="4.140625" style="3"/>
    <col min="13832" max="13844" width="4.5703125" style="3" customWidth="1"/>
    <col min="13845" max="13850" width="4.28515625" style="3" customWidth="1"/>
    <col min="13851" max="13856" width="4.7109375" style="3" customWidth="1"/>
    <col min="13857" max="14080" width="4.140625" style="3"/>
    <col min="14081" max="14081" width="4.85546875" style="3" customWidth="1"/>
    <col min="14082" max="14087" width="4.140625" style="3"/>
    <col min="14088" max="14100" width="4.5703125" style="3" customWidth="1"/>
    <col min="14101" max="14106" width="4.28515625" style="3" customWidth="1"/>
    <col min="14107" max="14112" width="4.7109375" style="3" customWidth="1"/>
    <col min="14113" max="14336" width="4.140625" style="3"/>
    <col min="14337" max="14337" width="4.85546875" style="3" customWidth="1"/>
    <col min="14338" max="14343" width="4.140625" style="3"/>
    <col min="14344" max="14356" width="4.5703125" style="3" customWidth="1"/>
    <col min="14357" max="14362" width="4.28515625" style="3" customWidth="1"/>
    <col min="14363" max="14368" width="4.7109375" style="3" customWidth="1"/>
    <col min="14369" max="14592" width="4.140625" style="3"/>
    <col min="14593" max="14593" width="4.85546875" style="3" customWidth="1"/>
    <col min="14594" max="14599" width="4.140625" style="3"/>
    <col min="14600" max="14612" width="4.5703125" style="3" customWidth="1"/>
    <col min="14613" max="14618" width="4.28515625" style="3" customWidth="1"/>
    <col min="14619" max="14624" width="4.7109375" style="3" customWidth="1"/>
    <col min="14625" max="14848" width="4.140625" style="3"/>
    <col min="14849" max="14849" width="4.85546875" style="3" customWidth="1"/>
    <col min="14850" max="14855" width="4.140625" style="3"/>
    <col min="14856" max="14868" width="4.5703125" style="3" customWidth="1"/>
    <col min="14869" max="14874" width="4.28515625" style="3" customWidth="1"/>
    <col min="14875" max="14880" width="4.7109375" style="3" customWidth="1"/>
    <col min="14881" max="15104" width="4.140625" style="3"/>
    <col min="15105" max="15105" width="4.85546875" style="3" customWidth="1"/>
    <col min="15106" max="15111" width="4.140625" style="3"/>
    <col min="15112" max="15124" width="4.5703125" style="3" customWidth="1"/>
    <col min="15125" max="15130" width="4.28515625" style="3" customWidth="1"/>
    <col min="15131" max="15136" width="4.7109375" style="3" customWidth="1"/>
    <col min="15137" max="15360" width="4.140625" style="3"/>
    <col min="15361" max="15361" width="4.85546875" style="3" customWidth="1"/>
    <col min="15362" max="15367" width="4.140625" style="3"/>
    <col min="15368" max="15380" width="4.5703125" style="3" customWidth="1"/>
    <col min="15381" max="15386" width="4.28515625" style="3" customWidth="1"/>
    <col min="15387" max="15392" width="4.7109375" style="3" customWidth="1"/>
    <col min="15393" max="15616" width="4.140625" style="3"/>
    <col min="15617" max="15617" width="4.85546875" style="3" customWidth="1"/>
    <col min="15618" max="15623" width="4.140625" style="3"/>
    <col min="15624" max="15636" width="4.5703125" style="3" customWidth="1"/>
    <col min="15637" max="15642" width="4.28515625" style="3" customWidth="1"/>
    <col min="15643" max="15648" width="4.7109375" style="3" customWidth="1"/>
    <col min="15649" max="15872" width="4.140625" style="3"/>
    <col min="15873" max="15873" width="4.85546875" style="3" customWidth="1"/>
    <col min="15874" max="15879" width="4.140625" style="3"/>
    <col min="15880" max="15892" width="4.5703125" style="3" customWidth="1"/>
    <col min="15893" max="15898" width="4.28515625" style="3" customWidth="1"/>
    <col min="15899" max="15904" width="4.7109375" style="3" customWidth="1"/>
    <col min="15905" max="16128" width="4.140625" style="3"/>
    <col min="16129" max="16129" width="4.85546875" style="3" customWidth="1"/>
    <col min="16130" max="16135" width="4.140625" style="3"/>
    <col min="16136" max="16148" width="4.5703125" style="3" customWidth="1"/>
    <col min="16149" max="16154" width="4.28515625" style="3" customWidth="1"/>
    <col min="16155" max="16160" width="4.7109375" style="3" customWidth="1"/>
    <col min="16161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15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12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8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4"/>
      <c r="H7" s="15">
        <v>5852</v>
      </c>
      <c r="I7" s="15"/>
      <c r="J7" s="15"/>
      <c r="K7" s="15"/>
      <c r="L7" s="16">
        <v>39436</v>
      </c>
      <c r="M7" s="16"/>
      <c r="N7" s="16"/>
      <c r="O7" s="16"/>
      <c r="P7" s="15">
        <v>5521</v>
      </c>
      <c r="Q7" s="15"/>
      <c r="R7" s="15"/>
      <c r="S7" s="15"/>
      <c r="T7" s="15">
        <v>36473</v>
      </c>
      <c r="U7" s="15"/>
      <c r="V7" s="15"/>
      <c r="W7" s="15"/>
      <c r="X7" s="15">
        <v>5311</v>
      </c>
      <c r="Y7" s="15"/>
      <c r="Z7" s="15"/>
      <c r="AA7" s="15"/>
      <c r="AB7" s="15">
        <v>35004</v>
      </c>
      <c r="AC7" s="15"/>
      <c r="AD7" s="15"/>
      <c r="AE7" s="15"/>
    </row>
    <row r="8" spans="2:31" ht="30" customHeight="1" x14ac:dyDescent="0.15">
      <c r="B8" s="17" t="s">
        <v>9</v>
      </c>
      <c r="C8" s="17"/>
      <c r="D8" s="17"/>
      <c r="E8" s="17"/>
      <c r="F8" s="17"/>
      <c r="G8" s="18"/>
      <c r="H8" s="15">
        <v>11</v>
      </c>
      <c r="I8" s="15"/>
      <c r="J8" s="15"/>
      <c r="K8" s="15"/>
      <c r="L8" s="15">
        <v>57</v>
      </c>
      <c r="M8" s="15"/>
      <c r="N8" s="15"/>
      <c r="O8" s="15"/>
      <c r="P8" s="15">
        <v>10</v>
      </c>
      <c r="Q8" s="15"/>
      <c r="R8" s="15"/>
      <c r="S8" s="15"/>
      <c r="T8" s="15">
        <v>53</v>
      </c>
      <c r="U8" s="15"/>
      <c r="V8" s="15"/>
      <c r="W8" s="15"/>
      <c r="X8" s="15">
        <v>12</v>
      </c>
      <c r="Y8" s="15"/>
      <c r="Z8" s="15"/>
      <c r="AA8" s="15"/>
      <c r="AB8" s="15">
        <v>118</v>
      </c>
      <c r="AC8" s="15"/>
      <c r="AD8" s="15"/>
      <c r="AE8" s="15"/>
    </row>
    <row r="9" spans="2:31" ht="30" customHeight="1" x14ac:dyDescent="0.15">
      <c r="B9" s="17" t="s">
        <v>10</v>
      </c>
      <c r="C9" s="17"/>
      <c r="D9" s="17"/>
      <c r="E9" s="17"/>
      <c r="F9" s="17"/>
      <c r="G9" s="18"/>
      <c r="H9" s="15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12</v>
      </c>
      <c r="Y9" s="15"/>
      <c r="Z9" s="15"/>
      <c r="AA9" s="15"/>
      <c r="AB9" s="15" t="s">
        <v>12</v>
      </c>
      <c r="AC9" s="15"/>
      <c r="AD9" s="15"/>
      <c r="AE9" s="15"/>
    </row>
    <row r="10" spans="2:31" ht="30" customHeight="1" x14ac:dyDescent="0.15">
      <c r="B10" s="17" t="s">
        <v>13</v>
      </c>
      <c r="C10" s="17"/>
      <c r="D10" s="17"/>
      <c r="E10" s="17"/>
      <c r="F10" s="17"/>
      <c r="G10" s="18"/>
      <c r="H10" s="15">
        <v>11</v>
      </c>
      <c r="I10" s="15"/>
      <c r="J10" s="15"/>
      <c r="K10" s="15"/>
      <c r="L10" s="15">
        <v>350</v>
      </c>
      <c r="M10" s="15"/>
      <c r="N10" s="15"/>
      <c r="O10" s="15"/>
      <c r="P10" s="15">
        <v>7</v>
      </c>
      <c r="Q10" s="15"/>
      <c r="R10" s="15"/>
      <c r="S10" s="15"/>
      <c r="T10" s="15">
        <v>224</v>
      </c>
      <c r="U10" s="15"/>
      <c r="V10" s="15"/>
      <c r="W10" s="15"/>
      <c r="X10" s="15">
        <v>6</v>
      </c>
      <c r="Y10" s="15"/>
      <c r="Z10" s="15"/>
      <c r="AA10" s="15"/>
      <c r="AB10" s="15">
        <v>209</v>
      </c>
      <c r="AC10" s="15"/>
      <c r="AD10" s="15"/>
      <c r="AE10" s="15"/>
    </row>
    <row r="11" spans="2:31" ht="30" customHeight="1" x14ac:dyDescent="0.15">
      <c r="B11" s="17" t="s">
        <v>14</v>
      </c>
      <c r="C11" s="17"/>
      <c r="D11" s="17"/>
      <c r="E11" s="17"/>
      <c r="F11" s="17"/>
      <c r="G11" s="18"/>
      <c r="H11" s="15" t="s">
        <v>11</v>
      </c>
      <c r="I11" s="15"/>
      <c r="J11" s="15"/>
      <c r="K11" s="15"/>
      <c r="L11" s="15" t="s">
        <v>11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12</v>
      </c>
      <c r="Y11" s="15"/>
      <c r="Z11" s="15"/>
      <c r="AA11" s="15"/>
      <c r="AB11" s="15" t="s">
        <v>12</v>
      </c>
      <c r="AC11" s="15"/>
      <c r="AD11" s="15"/>
      <c r="AE11" s="15"/>
    </row>
    <row r="12" spans="2:31" ht="30" customHeight="1" x14ac:dyDescent="0.15">
      <c r="B12" s="17" t="s">
        <v>15</v>
      </c>
      <c r="C12" s="17"/>
      <c r="D12" s="17"/>
      <c r="E12" s="17"/>
      <c r="F12" s="17"/>
      <c r="G12" s="18"/>
      <c r="H12" s="15">
        <v>525</v>
      </c>
      <c r="I12" s="15"/>
      <c r="J12" s="15"/>
      <c r="K12" s="15"/>
      <c r="L12" s="15">
        <v>2405</v>
      </c>
      <c r="M12" s="15"/>
      <c r="N12" s="15"/>
      <c r="O12" s="15"/>
      <c r="P12" s="15">
        <v>511</v>
      </c>
      <c r="Q12" s="15"/>
      <c r="R12" s="15"/>
      <c r="S12" s="15"/>
      <c r="T12" s="15">
        <v>2384</v>
      </c>
      <c r="U12" s="15"/>
      <c r="V12" s="15"/>
      <c r="W12" s="15"/>
      <c r="X12" s="15">
        <v>534</v>
      </c>
      <c r="Y12" s="15"/>
      <c r="Z12" s="15"/>
      <c r="AA12" s="15"/>
      <c r="AB12" s="15">
        <v>2173</v>
      </c>
      <c r="AC12" s="15"/>
      <c r="AD12" s="15"/>
      <c r="AE12" s="15"/>
    </row>
    <row r="13" spans="2:31" ht="30" customHeight="1" x14ac:dyDescent="0.15">
      <c r="B13" s="17" t="s">
        <v>16</v>
      </c>
      <c r="C13" s="17"/>
      <c r="D13" s="17"/>
      <c r="E13" s="17"/>
      <c r="F13" s="17"/>
      <c r="G13" s="18"/>
      <c r="H13" s="15">
        <v>715</v>
      </c>
      <c r="I13" s="15"/>
      <c r="J13" s="15"/>
      <c r="K13" s="15"/>
      <c r="L13" s="15">
        <v>11189</v>
      </c>
      <c r="M13" s="15"/>
      <c r="N13" s="15"/>
      <c r="O13" s="15"/>
      <c r="P13" s="15">
        <v>584</v>
      </c>
      <c r="Q13" s="15"/>
      <c r="R13" s="15"/>
      <c r="S13" s="15"/>
      <c r="T13" s="15">
        <v>8543</v>
      </c>
      <c r="U13" s="15"/>
      <c r="V13" s="15"/>
      <c r="W13" s="15"/>
      <c r="X13" s="15">
        <v>518</v>
      </c>
      <c r="Y13" s="15"/>
      <c r="Z13" s="15"/>
      <c r="AA13" s="15"/>
      <c r="AB13" s="15">
        <v>7820</v>
      </c>
      <c r="AC13" s="15"/>
      <c r="AD13" s="15"/>
      <c r="AE13" s="15"/>
    </row>
    <row r="14" spans="2:31" ht="30" customHeight="1" x14ac:dyDescent="0.15">
      <c r="B14" s="19" t="s">
        <v>17</v>
      </c>
      <c r="C14" s="17"/>
      <c r="D14" s="17"/>
      <c r="E14" s="17"/>
      <c r="F14" s="17"/>
      <c r="G14" s="18"/>
      <c r="H14" s="15">
        <v>10</v>
      </c>
      <c r="I14" s="15"/>
      <c r="J14" s="15"/>
      <c r="K14" s="15"/>
      <c r="L14" s="15">
        <v>206</v>
      </c>
      <c r="M14" s="15"/>
      <c r="N14" s="15"/>
      <c r="O14" s="15"/>
      <c r="P14" s="15">
        <v>9</v>
      </c>
      <c r="Q14" s="15"/>
      <c r="R14" s="15"/>
      <c r="S14" s="15"/>
      <c r="T14" s="15">
        <v>274</v>
      </c>
      <c r="U14" s="15"/>
      <c r="V14" s="15"/>
      <c r="W14" s="15"/>
      <c r="X14" s="15">
        <v>9</v>
      </c>
      <c r="Y14" s="15"/>
      <c r="Z14" s="15"/>
      <c r="AA14" s="15"/>
      <c r="AB14" s="15">
        <v>211</v>
      </c>
      <c r="AC14" s="15"/>
      <c r="AD14" s="15"/>
      <c r="AE14" s="15"/>
    </row>
    <row r="15" spans="2:31" ht="30" customHeight="1" x14ac:dyDescent="0.15">
      <c r="B15" s="17" t="s">
        <v>18</v>
      </c>
      <c r="C15" s="17"/>
      <c r="D15" s="17"/>
      <c r="E15" s="17"/>
      <c r="F15" s="17"/>
      <c r="G15" s="18"/>
      <c r="H15" s="15">
        <v>165</v>
      </c>
      <c r="I15" s="15"/>
      <c r="J15" s="15"/>
      <c r="K15" s="15"/>
      <c r="L15" s="15">
        <v>2572</v>
      </c>
      <c r="M15" s="15"/>
      <c r="N15" s="15"/>
      <c r="O15" s="15"/>
      <c r="P15" s="15">
        <v>143</v>
      </c>
      <c r="Q15" s="15"/>
      <c r="R15" s="15"/>
      <c r="S15" s="15"/>
      <c r="T15" s="15">
        <v>2345</v>
      </c>
      <c r="U15" s="15"/>
      <c r="V15" s="15"/>
      <c r="W15" s="15"/>
      <c r="X15" s="15">
        <v>157</v>
      </c>
      <c r="Y15" s="15"/>
      <c r="Z15" s="15"/>
      <c r="AA15" s="15"/>
      <c r="AB15" s="15">
        <v>2130</v>
      </c>
      <c r="AC15" s="15"/>
      <c r="AD15" s="15"/>
      <c r="AE15" s="15"/>
    </row>
    <row r="16" spans="2:31" ht="30" customHeight="1" x14ac:dyDescent="0.15">
      <c r="B16" s="17" t="s">
        <v>19</v>
      </c>
      <c r="C16" s="17"/>
      <c r="D16" s="17"/>
      <c r="E16" s="17"/>
      <c r="F16" s="17"/>
      <c r="G16" s="18"/>
      <c r="H16" s="15">
        <v>2855</v>
      </c>
      <c r="I16" s="15"/>
      <c r="J16" s="15"/>
      <c r="K16" s="15"/>
      <c r="L16" s="15">
        <v>11966</v>
      </c>
      <c r="M16" s="15"/>
      <c r="N16" s="15"/>
      <c r="O16" s="15"/>
      <c r="P16" s="15">
        <v>2703</v>
      </c>
      <c r="Q16" s="15"/>
      <c r="R16" s="15"/>
      <c r="S16" s="15"/>
      <c r="T16" s="15">
        <v>12031</v>
      </c>
      <c r="U16" s="15"/>
      <c r="V16" s="15"/>
      <c r="W16" s="15"/>
      <c r="X16" s="15">
        <v>2464</v>
      </c>
      <c r="Y16" s="15"/>
      <c r="Z16" s="15"/>
      <c r="AA16" s="15"/>
      <c r="AB16" s="15">
        <v>11081</v>
      </c>
      <c r="AC16" s="15"/>
      <c r="AD16" s="15"/>
      <c r="AE16" s="15"/>
    </row>
    <row r="17" spans="2:32" ht="30" customHeight="1" x14ac:dyDescent="0.15">
      <c r="B17" s="17" t="s">
        <v>20</v>
      </c>
      <c r="C17" s="17"/>
      <c r="D17" s="17"/>
      <c r="E17" s="17"/>
      <c r="F17" s="17"/>
      <c r="G17" s="18"/>
      <c r="H17" s="15">
        <v>88</v>
      </c>
      <c r="I17" s="15"/>
      <c r="J17" s="15"/>
      <c r="K17" s="15"/>
      <c r="L17" s="15">
        <v>1625</v>
      </c>
      <c r="M17" s="15"/>
      <c r="N17" s="15"/>
      <c r="O17" s="15"/>
      <c r="P17" s="15">
        <v>92</v>
      </c>
      <c r="Q17" s="15"/>
      <c r="R17" s="15"/>
      <c r="S17" s="15"/>
      <c r="T17" s="15">
        <v>1327</v>
      </c>
      <c r="U17" s="15"/>
      <c r="V17" s="15"/>
      <c r="W17" s="15"/>
      <c r="X17" s="15">
        <v>94</v>
      </c>
      <c r="Y17" s="15"/>
      <c r="Z17" s="15"/>
      <c r="AA17" s="15"/>
      <c r="AB17" s="15">
        <v>1667</v>
      </c>
      <c r="AC17" s="15"/>
      <c r="AD17" s="15"/>
      <c r="AE17" s="15"/>
    </row>
    <row r="18" spans="2:32" ht="30" customHeight="1" x14ac:dyDescent="0.15">
      <c r="B18" s="17" t="s">
        <v>21</v>
      </c>
      <c r="C18" s="17"/>
      <c r="D18" s="17"/>
      <c r="E18" s="17"/>
      <c r="F18" s="17"/>
      <c r="G18" s="18"/>
      <c r="H18" s="15">
        <v>157</v>
      </c>
      <c r="I18" s="15"/>
      <c r="J18" s="15"/>
      <c r="K18" s="15"/>
      <c r="L18" s="15">
        <v>282</v>
      </c>
      <c r="M18" s="15"/>
      <c r="N18" s="15"/>
      <c r="O18" s="15"/>
      <c r="P18" s="15">
        <v>160</v>
      </c>
      <c r="Q18" s="15"/>
      <c r="R18" s="15"/>
      <c r="S18" s="15"/>
      <c r="T18" s="15">
        <v>279</v>
      </c>
      <c r="U18" s="15"/>
      <c r="V18" s="15"/>
      <c r="W18" s="15"/>
      <c r="X18" s="15">
        <v>195</v>
      </c>
      <c r="Y18" s="15"/>
      <c r="Z18" s="15"/>
      <c r="AA18" s="15"/>
      <c r="AB18" s="15">
        <v>300</v>
      </c>
      <c r="AC18" s="15"/>
      <c r="AD18" s="15"/>
      <c r="AE18" s="15"/>
    </row>
    <row r="19" spans="2:32" ht="30" customHeight="1" x14ac:dyDescent="0.15">
      <c r="B19" s="17" t="s">
        <v>22</v>
      </c>
      <c r="C19" s="17"/>
      <c r="D19" s="17"/>
      <c r="E19" s="17"/>
      <c r="F19" s="17"/>
      <c r="G19" s="18"/>
      <c r="H19" s="15">
        <v>1278</v>
      </c>
      <c r="I19" s="15"/>
      <c r="J19" s="15"/>
      <c r="K19" s="15"/>
      <c r="L19" s="15">
        <v>7932</v>
      </c>
      <c r="M19" s="15"/>
      <c r="N19" s="15"/>
      <c r="O19" s="15"/>
      <c r="P19" s="15">
        <v>1265</v>
      </c>
      <c r="Q19" s="15"/>
      <c r="R19" s="15"/>
      <c r="S19" s="15"/>
      <c r="T19" s="15">
        <v>8156</v>
      </c>
      <c r="U19" s="15"/>
      <c r="V19" s="15"/>
      <c r="W19" s="15"/>
      <c r="X19" s="15">
        <v>1282</v>
      </c>
      <c r="Y19" s="15"/>
      <c r="Z19" s="15"/>
      <c r="AA19" s="15"/>
      <c r="AB19" s="15">
        <v>8428</v>
      </c>
      <c r="AC19" s="15"/>
      <c r="AD19" s="15"/>
      <c r="AE19" s="15"/>
    </row>
    <row r="20" spans="2:32" ht="30" customHeight="1" x14ac:dyDescent="0.15">
      <c r="B20" s="20" t="s">
        <v>23</v>
      </c>
      <c r="C20" s="20"/>
      <c r="D20" s="20"/>
      <c r="E20" s="20"/>
      <c r="F20" s="20"/>
      <c r="G20" s="21"/>
      <c r="H20" s="22">
        <v>37</v>
      </c>
      <c r="I20" s="22"/>
      <c r="J20" s="22"/>
      <c r="K20" s="22"/>
      <c r="L20" s="22">
        <v>852</v>
      </c>
      <c r="M20" s="22"/>
      <c r="N20" s="22"/>
      <c r="O20" s="22"/>
      <c r="P20" s="22">
        <v>37</v>
      </c>
      <c r="Q20" s="22"/>
      <c r="R20" s="22"/>
      <c r="S20" s="22"/>
      <c r="T20" s="22">
        <v>857</v>
      </c>
      <c r="U20" s="22"/>
      <c r="V20" s="22"/>
      <c r="W20" s="22"/>
      <c r="X20" s="22">
        <v>40</v>
      </c>
      <c r="Y20" s="22"/>
      <c r="Z20" s="22"/>
      <c r="AA20" s="22"/>
      <c r="AB20" s="22">
        <v>867</v>
      </c>
      <c r="AC20" s="22"/>
      <c r="AD20" s="22"/>
      <c r="AE20" s="22"/>
    </row>
    <row r="21" spans="2:32" ht="23.25" customHeight="1" x14ac:dyDescent="0.15"/>
    <row r="22" spans="2:32" ht="23.25" customHeight="1" thickBot="1" x14ac:dyDescent="0.2"/>
    <row r="23" spans="2:32" ht="30" customHeight="1" x14ac:dyDescent="0.15">
      <c r="B23" s="5" t="s">
        <v>2</v>
      </c>
      <c r="C23" s="5"/>
      <c r="D23" s="5"/>
      <c r="E23" s="5"/>
      <c r="F23" s="5"/>
      <c r="G23" s="6"/>
      <c r="H23" s="8" t="s">
        <v>24</v>
      </c>
      <c r="I23" s="23"/>
      <c r="J23" s="23"/>
      <c r="K23" s="23"/>
      <c r="L23" s="23"/>
      <c r="M23" s="24"/>
      <c r="N23" s="8" t="s">
        <v>25</v>
      </c>
      <c r="O23" s="23"/>
      <c r="P23" s="23"/>
      <c r="Q23" s="23"/>
      <c r="R23" s="23"/>
      <c r="S23" s="23"/>
      <c r="U23" s="5" t="s">
        <v>2</v>
      </c>
      <c r="V23" s="5"/>
      <c r="W23" s="5"/>
      <c r="X23" s="5"/>
      <c r="Y23" s="5"/>
      <c r="Z23" s="6"/>
      <c r="AA23" s="8" t="s">
        <v>26</v>
      </c>
      <c r="AB23" s="23"/>
      <c r="AC23" s="23"/>
      <c r="AD23" s="23"/>
      <c r="AE23" s="23"/>
      <c r="AF23" s="23"/>
    </row>
    <row r="24" spans="2:32" ht="30" customHeight="1" x14ac:dyDescent="0.15">
      <c r="B24" s="9"/>
      <c r="C24" s="9"/>
      <c r="D24" s="9"/>
      <c r="E24" s="9"/>
      <c r="F24" s="9"/>
      <c r="G24" s="10"/>
      <c r="H24" s="12" t="s">
        <v>6</v>
      </c>
      <c r="I24" s="25"/>
      <c r="J24" s="26"/>
      <c r="K24" s="12" t="s">
        <v>7</v>
      </c>
      <c r="L24" s="25"/>
      <c r="M24" s="26"/>
      <c r="N24" s="12" t="s">
        <v>27</v>
      </c>
      <c r="O24" s="25"/>
      <c r="P24" s="26"/>
      <c r="Q24" s="12" t="s">
        <v>28</v>
      </c>
      <c r="R24" s="25"/>
      <c r="S24" s="25"/>
      <c r="U24" s="9"/>
      <c r="V24" s="9"/>
      <c r="W24" s="9"/>
      <c r="X24" s="9"/>
      <c r="Y24" s="9"/>
      <c r="Z24" s="10"/>
      <c r="AA24" s="12" t="s">
        <v>6</v>
      </c>
      <c r="AB24" s="25"/>
      <c r="AC24" s="26"/>
      <c r="AD24" s="12" t="s">
        <v>7</v>
      </c>
      <c r="AE24" s="25"/>
      <c r="AF24" s="25"/>
    </row>
    <row r="25" spans="2:32" ht="30" customHeight="1" x14ac:dyDescent="0.15">
      <c r="B25" s="17" t="s">
        <v>8</v>
      </c>
      <c r="C25" s="17"/>
      <c r="D25" s="17"/>
      <c r="E25" s="17"/>
      <c r="F25" s="17"/>
      <c r="G25" s="17"/>
      <c r="H25" s="27">
        <v>4704</v>
      </c>
      <c r="I25" s="28"/>
      <c r="J25" s="28"/>
      <c r="K25" s="28">
        <v>28608</v>
      </c>
      <c r="L25" s="28"/>
      <c r="M25" s="28"/>
      <c r="N25" s="28">
        <f>SUM(N26:P43)</f>
        <v>4798</v>
      </c>
      <c r="O25" s="28"/>
      <c r="P25" s="28"/>
      <c r="Q25" s="28">
        <f>SUM(Q26:S43)</f>
        <v>31569</v>
      </c>
      <c r="R25" s="28"/>
      <c r="S25" s="28"/>
      <c r="U25" s="17" t="s">
        <v>8</v>
      </c>
      <c r="V25" s="17"/>
      <c r="W25" s="17"/>
      <c r="X25" s="17"/>
      <c r="Y25" s="17"/>
      <c r="Z25" s="17"/>
      <c r="AA25" s="27">
        <f>SUM(AA26:AC45)</f>
        <v>4532</v>
      </c>
      <c r="AB25" s="28"/>
      <c r="AC25" s="28"/>
      <c r="AD25" s="28">
        <f>SUM(AD26:AF45)</f>
        <v>31350</v>
      </c>
      <c r="AE25" s="28"/>
      <c r="AF25" s="28"/>
    </row>
    <row r="26" spans="2:32" ht="30" customHeight="1" x14ac:dyDescent="0.15">
      <c r="B26" s="17" t="s">
        <v>9</v>
      </c>
      <c r="C26" s="17"/>
      <c r="D26" s="17"/>
      <c r="E26" s="17"/>
      <c r="F26" s="17"/>
      <c r="G26" s="17"/>
      <c r="H26" s="29">
        <v>12</v>
      </c>
      <c r="I26" s="30"/>
      <c r="J26" s="30"/>
      <c r="K26" s="30">
        <v>101</v>
      </c>
      <c r="L26" s="30"/>
      <c r="M26" s="30"/>
      <c r="N26" s="30">
        <v>12</v>
      </c>
      <c r="O26" s="30"/>
      <c r="P26" s="30"/>
      <c r="Q26" s="30">
        <v>81</v>
      </c>
      <c r="R26" s="30"/>
      <c r="S26" s="30"/>
      <c r="U26" s="17" t="s">
        <v>9</v>
      </c>
      <c r="V26" s="17"/>
      <c r="W26" s="17"/>
      <c r="X26" s="17"/>
      <c r="Y26" s="17"/>
      <c r="Z26" s="17"/>
      <c r="AA26" s="29">
        <v>22</v>
      </c>
      <c r="AB26" s="30"/>
      <c r="AC26" s="30"/>
      <c r="AD26" s="30">
        <v>220</v>
      </c>
      <c r="AE26" s="30"/>
      <c r="AF26" s="30"/>
    </row>
    <row r="27" spans="2:32" ht="30" customHeight="1" x14ac:dyDescent="0.15">
      <c r="B27" s="17" t="s">
        <v>10</v>
      </c>
      <c r="C27" s="17"/>
      <c r="D27" s="17"/>
      <c r="E27" s="17"/>
      <c r="F27" s="17"/>
      <c r="G27" s="17"/>
      <c r="H27" s="31" t="s">
        <v>11</v>
      </c>
      <c r="I27" s="15"/>
      <c r="J27" s="15"/>
      <c r="K27" s="15" t="s">
        <v>11</v>
      </c>
      <c r="L27" s="15"/>
      <c r="M27" s="15"/>
      <c r="N27" s="30">
        <v>0</v>
      </c>
      <c r="O27" s="30"/>
      <c r="P27" s="30"/>
      <c r="Q27" s="30">
        <v>0</v>
      </c>
      <c r="R27" s="30"/>
      <c r="S27" s="30"/>
      <c r="U27" s="17" t="s">
        <v>10</v>
      </c>
      <c r="V27" s="17"/>
      <c r="W27" s="17"/>
      <c r="X27" s="17"/>
      <c r="Y27" s="17"/>
      <c r="Z27" s="17"/>
      <c r="AA27" s="29">
        <v>0</v>
      </c>
      <c r="AB27" s="30"/>
      <c r="AC27" s="30"/>
      <c r="AD27" s="30">
        <v>0</v>
      </c>
      <c r="AE27" s="30"/>
      <c r="AF27" s="30"/>
    </row>
    <row r="28" spans="2:32" ht="30" customHeight="1" x14ac:dyDescent="0.15">
      <c r="B28" s="17" t="s">
        <v>13</v>
      </c>
      <c r="C28" s="17"/>
      <c r="D28" s="17"/>
      <c r="E28" s="17"/>
      <c r="F28" s="17"/>
      <c r="G28" s="17"/>
      <c r="H28" s="29">
        <v>5</v>
      </c>
      <c r="I28" s="30"/>
      <c r="J28" s="30"/>
      <c r="K28" s="30">
        <v>138</v>
      </c>
      <c r="L28" s="30"/>
      <c r="M28" s="30"/>
      <c r="N28" s="30">
        <v>5</v>
      </c>
      <c r="O28" s="30"/>
      <c r="P28" s="30"/>
      <c r="Q28" s="30">
        <v>122</v>
      </c>
      <c r="R28" s="30"/>
      <c r="S28" s="30"/>
      <c r="U28" s="17" t="s">
        <v>13</v>
      </c>
      <c r="V28" s="17"/>
      <c r="W28" s="17"/>
      <c r="X28" s="17"/>
      <c r="Y28" s="17"/>
      <c r="Z28" s="17"/>
      <c r="AA28" s="29">
        <v>4</v>
      </c>
      <c r="AB28" s="30"/>
      <c r="AC28" s="30"/>
      <c r="AD28" s="30">
        <v>105</v>
      </c>
      <c r="AE28" s="30"/>
      <c r="AF28" s="30"/>
    </row>
    <row r="29" spans="2:32" ht="30" customHeight="1" x14ac:dyDescent="0.15">
      <c r="B29" s="17" t="s">
        <v>14</v>
      </c>
      <c r="C29" s="17"/>
      <c r="D29" s="17"/>
      <c r="E29" s="17"/>
      <c r="F29" s="17"/>
      <c r="G29" s="17"/>
      <c r="H29" s="31" t="s">
        <v>11</v>
      </c>
      <c r="I29" s="15"/>
      <c r="J29" s="15"/>
      <c r="K29" s="15" t="s">
        <v>11</v>
      </c>
      <c r="L29" s="15"/>
      <c r="M29" s="15"/>
      <c r="N29" s="15" t="s">
        <v>11</v>
      </c>
      <c r="O29" s="15"/>
      <c r="P29" s="15"/>
      <c r="Q29" s="15" t="s">
        <v>11</v>
      </c>
      <c r="R29" s="15"/>
      <c r="S29" s="15"/>
      <c r="U29" s="19" t="s">
        <v>29</v>
      </c>
      <c r="V29" s="17"/>
      <c r="W29" s="17"/>
      <c r="X29" s="17"/>
      <c r="Y29" s="17"/>
      <c r="Z29" s="17"/>
      <c r="AA29" s="29">
        <v>0</v>
      </c>
      <c r="AB29" s="30"/>
      <c r="AC29" s="30"/>
      <c r="AD29" s="30">
        <v>0</v>
      </c>
      <c r="AE29" s="30"/>
      <c r="AF29" s="30"/>
    </row>
    <row r="30" spans="2:32" ht="30" customHeight="1" x14ac:dyDescent="0.15">
      <c r="B30" s="17" t="s">
        <v>15</v>
      </c>
      <c r="C30" s="17"/>
      <c r="D30" s="17"/>
      <c r="E30" s="17"/>
      <c r="F30" s="17"/>
      <c r="G30" s="17"/>
      <c r="H30" s="29">
        <v>498</v>
      </c>
      <c r="I30" s="30"/>
      <c r="J30" s="30"/>
      <c r="K30" s="30">
        <v>1971</v>
      </c>
      <c r="L30" s="30"/>
      <c r="M30" s="30"/>
      <c r="N30" s="30">
        <v>478</v>
      </c>
      <c r="O30" s="30"/>
      <c r="P30" s="30"/>
      <c r="Q30" s="30">
        <v>1833</v>
      </c>
      <c r="R30" s="30"/>
      <c r="S30" s="30"/>
      <c r="U30" s="17" t="s">
        <v>15</v>
      </c>
      <c r="V30" s="17"/>
      <c r="W30" s="17"/>
      <c r="X30" s="17"/>
      <c r="Y30" s="17"/>
      <c r="Z30" s="17"/>
      <c r="AA30" s="29">
        <v>457</v>
      </c>
      <c r="AB30" s="30"/>
      <c r="AC30" s="30"/>
      <c r="AD30" s="30">
        <v>1853</v>
      </c>
      <c r="AE30" s="30"/>
      <c r="AF30" s="30"/>
    </row>
    <row r="31" spans="2:32" ht="30" customHeight="1" x14ac:dyDescent="0.15">
      <c r="B31" s="17" t="s">
        <v>16</v>
      </c>
      <c r="C31" s="17"/>
      <c r="D31" s="17"/>
      <c r="E31" s="17"/>
      <c r="F31" s="17"/>
      <c r="G31" s="17"/>
      <c r="H31" s="29">
        <v>453</v>
      </c>
      <c r="I31" s="30"/>
      <c r="J31" s="30"/>
      <c r="K31" s="30">
        <v>6507</v>
      </c>
      <c r="L31" s="30"/>
      <c r="M31" s="30"/>
      <c r="N31" s="30">
        <v>441</v>
      </c>
      <c r="O31" s="30"/>
      <c r="P31" s="30"/>
      <c r="Q31" s="30">
        <v>6359</v>
      </c>
      <c r="R31" s="30"/>
      <c r="S31" s="30"/>
      <c r="U31" s="17" t="s">
        <v>16</v>
      </c>
      <c r="V31" s="17"/>
      <c r="W31" s="17"/>
      <c r="X31" s="17"/>
      <c r="Y31" s="17"/>
      <c r="Z31" s="17"/>
      <c r="AA31" s="29">
        <v>405</v>
      </c>
      <c r="AB31" s="30"/>
      <c r="AC31" s="30"/>
      <c r="AD31" s="30">
        <v>6083</v>
      </c>
      <c r="AE31" s="30"/>
      <c r="AF31" s="30"/>
    </row>
    <row r="32" spans="2:32" ht="30" customHeight="1" x14ac:dyDescent="0.15">
      <c r="B32" s="19" t="s">
        <v>17</v>
      </c>
      <c r="C32" s="17"/>
      <c r="D32" s="17"/>
      <c r="E32" s="17"/>
      <c r="F32" s="17"/>
      <c r="G32" s="17"/>
      <c r="H32" s="29">
        <v>3</v>
      </c>
      <c r="I32" s="30"/>
      <c r="J32" s="30"/>
      <c r="K32" s="30">
        <v>114</v>
      </c>
      <c r="L32" s="30"/>
      <c r="M32" s="30"/>
      <c r="N32" s="30">
        <v>8</v>
      </c>
      <c r="O32" s="30"/>
      <c r="P32" s="30"/>
      <c r="Q32" s="30">
        <v>146</v>
      </c>
      <c r="R32" s="30"/>
      <c r="S32" s="30"/>
      <c r="U32" s="19" t="s">
        <v>17</v>
      </c>
      <c r="V32" s="17"/>
      <c r="W32" s="17"/>
      <c r="X32" s="17"/>
      <c r="Y32" s="17"/>
      <c r="Z32" s="17"/>
      <c r="AA32" s="29">
        <v>9</v>
      </c>
      <c r="AB32" s="30"/>
      <c r="AC32" s="30"/>
      <c r="AD32" s="30">
        <v>164</v>
      </c>
      <c r="AE32" s="30"/>
      <c r="AF32" s="30"/>
    </row>
    <row r="33" spans="2:32" ht="30" customHeight="1" x14ac:dyDescent="0.15">
      <c r="B33" s="17" t="s">
        <v>30</v>
      </c>
      <c r="C33" s="17"/>
      <c r="D33" s="17"/>
      <c r="E33" s="17"/>
      <c r="F33" s="17"/>
      <c r="G33" s="17"/>
      <c r="H33" s="29">
        <v>14</v>
      </c>
      <c r="I33" s="30"/>
      <c r="J33" s="30"/>
      <c r="K33" s="30">
        <v>107</v>
      </c>
      <c r="L33" s="30"/>
      <c r="M33" s="30"/>
      <c r="N33" s="30">
        <v>14</v>
      </c>
      <c r="O33" s="30"/>
      <c r="P33" s="30"/>
      <c r="Q33" s="30">
        <v>211</v>
      </c>
      <c r="R33" s="30"/>
      <c r="S33" s="30"/>
      <c r="U33" s="17" t="s">
        <v>30</v>
      </c>
      <c r="V33" s="17"/>
      <c r="W33" s="17"/>
      <c r="X33" s="17"/>
      <c r="Y33" s="17"/>
      <c r="Z33" s="17"/>
      <c r="AA33" s="29">
        <v>17</v>
      </c>
      <c r="AB33" s="30"/>
      <c r="AC33" s="30"/>
      <c r="AD33" s="30">
        <v>239</v>
      </c>
      <c r="AE33" s="30"/>
      <c r="AF33" s="30"/>
    </row>
    <row r="34" spans="2:32" ht="30" customHeight="1" x14ac:dyDescent="0.15">
      <c r="B34" s="17" t="s">
        <v>31</v>
      </c>
      <c r="C34" s="17"/>
      <c r="D34" s="17"/>
      <c r="E34" s="17"/>
      <c r="F34" s="17"/>
      <c r="G34" s="17"/>
      <c r="H34" s="29">
        <v>96</v>
      </c>
      <c r="I34" s="30"/>
      <c r="J34" s="30"/>
      <c r="K34" s="30">
        <v>1331</v>
      </c>
      <c r="L34" s="30"/>
      <c r="M34" s="30"/>
      <c r="N34" s="30">
        <v>98</v>
      </c>
      <c r="O34" s="30"/>
      <c r="P34" s="30"/>
      <c r="Q34" s="30">
        <v>1490</v>
      </c>
      <c r="R34" s="30"/>
      <c r="S34" s="30"/>
      <c r="U34" s="17" t="s">
        <v>32</v>
      </c>
      <c r="V34" s="17"/>
      <c r="W34" s="17"/>
      <c r="X34" s="17"/>
      <c r="Y34" s="17"/>
      <c r="Z34" s="17"/>
      <c r="AA34" s="29">
        <v>113</v>
      </c>
      <c r="AB34" s="30"/>
      <c r="AC34" s="30"/>
      <c r="AD34" s="30">
        <v>1728</v>
      </c>
      <c r="AE34" s="30"/>
      <c r="AF34" s="30"/>
    </row>
    <row r="35" spans="2:32" ht="30" customHeight="1" x14ac:dyDescent="0.15">
      <c r="B35" s="17" t="s">
        <v>33</v>
      </c>
      <c r="C35" s="17"/>
      <c r="D35" s="17"/>
      <c r="E35" s="17"/>
      <c r="F35" s="17"/>
      <c r="G35" s="17"/>
      <c r="H35" s="29">
        <v>1487</v>
      </c>
      <c r="I35" s="30"/>
      <c r="J35" s="30"/>
      <c r="K35" s="30">
        <v>7520</v>
      </c>
      <c r="L35" s="30"/>
      <c r="M35" s="30"/>
      <c r="N35" s="30">
        <v>1451</v>
      </c>
      <c r="O35" s="30"/>
      <c r="P35" s="30"/>
      <c r="Q35" s="30">
        <v>7527</v>
      </c>
      <c r="R35" s="30"/>
      <c r="S35" s="30"/>
      <c r="U35" s="17" t="s">
        <v>34</v>
      </c>
      <c r="V35" s="17"/>
      <c r="W35" s="17"/>
      <c r="X35" s="17"/>
      <c r="Y35" s="17"/>
      <c r="Z35" s="17"/>
      <c r="AA35" s="29">
        <v>1352</v>
      </c>
      <c r="AB35" s="30"/>
      <c r="AC35" s="30"/>
      <c r="AD35" s="30">
        <v>7161</v>
      </c>
      <c r="AE35" s="30"/>
      <c r="AF35" s="30"/>
    </row>
    <row r="36" spans="2:32" ht="30" customHeight="1" x14ac:dyDescent="0.15">
      <c r="B36" s="17" t="s">
        <v>35</v>
      </c>
      <c r="C36" s="17"/>
      <c r="D36" s="17"/>
      <c r="E36" s="17"/>
      <c r="F36" s="17"/>
      <c r="G36" s="17"/>
      <c r="H36" s="29">
        <v>81</v>
      </c>
      <c r="I36" s="30"/>
      <c r="J36" s="30"/>
      <c r="K36" s="30">
        <v>1161</v>
      </c>
      <c r="L36" s="30"/>
      <c r="M36" s="30"/>
      <c r="N36" s="30">
        <v>75</v>
      </c>
      <c r="O36" s="30"/>
      <c r="P36" s="30"/>
      <c r="Q36" s="30">
        <v>987</v>
      </c>
      <c r="R36" s="30"/>
      <c r="S36" s="30"/>
      <c r="U36" s="17" t="s">
        <v>36</v>
      </c>
      <c r="V36" s="17"/>
      <c r="W36" s="17"/>
      <c r="X36" s="17"/>
      <c r="Y36" s="17"/>
      <c r="Z36" s="17"/>
      <c r="AA36" s="29">
        <v>74</v>
      </c>
      <c r="AB36" s="30"/>
      <c r="AC36" s="30"/>
      <c r="AD36" s="30">
        <v>1012</v>
      </c>
      <c r="AE36" s="30"/>
      <c r="AF36" s="30"/>
    </row>
    <row r="37" spans="2:32" ht="30" customHeight="1" x14ac:dyDescent="0.15">
      <c r="B37" s="17" t="s">
        <v>21</v>
      </c>
      <c r="C37" s="17"/>
      <c r="D37" s="17"/>
      <c r="E37" s="17"/>
      <c r="F37" s="17"/>
      <c r="G37" s="17"/>
      <c r="H37" s="29">
        <v>205</v>
      </c>
      <c r="I37" s="30"/>
      <c r="J37" s="30"/>
      <c r="K37" s="30">
        <v>309</v>
      </c>
      <c r="L37" s="30"/>
      <c r="M37" s="30"/>
      <c r="N37" s="30">
        <v>199</v>
      </c>
      <c r="O37" s="30"/>
      <c r="P37" s="30"/>
      <c r="Q37" s="30">
        <v>334</v>
      </c>
      <c r="R37" s="30"/>
      <c r="S37" s="30"/>
      <c r="U37" s="17" t="s">
        <v>37</v>
      </c>
      <c r="V37" s="17"/>
      <c r="W37" s="17"/>
      <c r="X37" s="17"/>
      <c r="Y37" s="17"/>
      <c r="Z37" s="17"/>
      <c r="AA37" s="29">
        <v>212</v>
      </c>
      <c r="AB37" s="30"/>
      <c r="AC37" s="30"/>
      <c r="AD37" s="30">
        <v>425</v>
      </c>
      <c r="AE37" s="30"/>
      <c r="AF37" s="30"/>
    </row>
    <row r="38" spans="2:32" ht="30" customHeight="1" x14ac:dyDescent="0.15">
      <c r="B38" s="17" t="s">
        <v>38</v>
      </c>
      <c r="C38" s="17"/>
      <c r="D38" s="17"/>
      <c r="E38" s="17"/>
      <c r="F38" s="17"/>
      <c r="G38" s="17"/>
      <c r="H38" s="29">
        <v>761</v>
      </c>
      <c r="I38" s="30"/>
      <c r="J38" s="30"/>
      <c r="K38" s="30">
        <v>3255</v>
      </c>
      <c r="L38" s="30"/>
      <c r="M38" s="30"/>
      <c r="N38" s="30">
        <v>739</v>
      </c>
      <c r="O38" s="30"/>
      <c r="P38" s="30"/>
      <c r="Q38" s="30">
        <v>3226</v>
      </c>
      <c r="R38" s="30"/>
      <c r="S38" s="30"/>
      <c r="U38" s="19" t="s">
        <v>39</v>
      </c>
      <c r="V38" s="17"/>
      <c r="W38" s="17"/>
      <c r="X38" s="17"/>
      <c r="Y38" s="17"/>
      <c r="Z38" s="17"/>
      <c r="AA38" s="29">
        <v>90</v>
      </c>
      <c r="AB38" s="30"/>
      <c r="AC38" s="30"/>
      <c r="AD38" s="30">
        <v>387</v>
      </c>
      <c r="AE38" s="30"/>
      <c r="AF38" s="30"/>
    </row>
    <row r="39" spans="2:32" ht="30" customHeight="1" x14ac:dyDescent="0.15">
      <c r="B39" s="17" t="s">
        <v>40</v>
      </c>
      <c r="C39" s="17"/>
      <c r="D39" s="17"/>
      <c r="E39" s="17"/>
      <c r="F39" s="17"/>
      <c r="G39" s="17"/>
      <c r="H39" s="29">
        <v>179</v>
      </c>
      <c r="I39" s="30"/>
      <c r="J39" s="30"/>
      <c r="K39" s="30">
        <v>2036</v>
      </c>
      <c r="L39" s="30"/>
      <c r="M39" s="30"/>
      <c r="N39" s="30">
        <v>257</v>
      </c>
      <c r="O39" s="30"/>
      <c r="P39" s="30"/>
      <c r="Q39" s="30">
        <v>2961</v>
      </c>
      <c r="R39" s="30"/>
      <c r="S39" s="30"/>
      <c r="U39" s="17" t="s">
        <v>41</v>
      </c>
      <c r="V39" s="17"/>
      <c r="W39" s="17"/>
      <c r="X39" s="17"/>
      <c r="Y39" s="17"/>
      <c r="Z39" s="17"/>
      <c r="AA39" s="29">
        <v>678</v>
      </c>
      <c r="AB39" s="30"/>
      <c r="AC39" s="30"/>
      <c r="AD39" s="30">
        <v>3559</v>
      </c>
      <c r="AE39" s="30"/>
      <c r="AF39" s="30"/>
    </row>
    <row r="40" spans="2:32" ht="30" customHeight="1" x14ac:dyDescent="0.15">
      <c r="B40" s="17" t="s">
        <v>42</v>
      </c>
      <c r="C40" s="17"/>
      <c r="D40" s="17"/>
      <c r="E40" s="17"/>
      <c r="F40" s="17"/>
      <c r="G40" s="17"/>
      <c r="H40" s="29">
        <v>136</v>
      </c>
      <c r="I40" s="30"/>
      <c r="J40" s="30"/>
      <c r="K40" s="30">
        <v>501</v>
      </c>
      <c r="L40" s="30"/>
      <c r="M40" s="30"/>
      <c r="N40" s="30">
        <v>173</v>
      </c>
      <c r="O40" s="30"/>
      <c r="P40" s="30"/>
      <c r="Q40" s="30">
        <v>1574</v>
      </c>
      <c r="R40" s="30"/>
      <c r="S40" s="30"/>
      <c r="U40" s="19" t="s">
        <v>43</v>
      </c>
      <c r="V40" s="17"/>
      <c r="W40" s="17"/>
      <c r="X40" s="17"/>
      <c r="Y40" s="17"/>
      <c r="Z40" s="17"/>
      <c r="AA40" s="29">
        <v>401</v>
      </c>
      <c r="AB40" s="30"/>
      <c r="AC40" s="30"/>
      <c r="AD40" s="30">
        <v>1441</v>
      </c>
      <c r="AE40" s="30"/>
      <c r="AF40" s="30"/>
    </row>
    <row r="41" spans="2:32" ht="30" customHeight="1" x14ac:dyDescent="0.15">
      <c r="B41" s="17" t="s">
        <v>44</v>
      </c>
      <c r="C41" s="17"/>
      <c r="D41" s="17"/>
      <c r="E41" s="17"/>
      <c r="F41" s="17"/>
      <c r="G41" s="17"/>
      <c r="H41" s="29">
        <v>31</v>
      </c>
      <c r="I41" s="30"/>
      <c r="J41" s="30"/>
      <c r="K41" s="30">
        <v>316</v>
      </c>
      <c r="L41" s="30"/>
      <c r="M41" s="30"/>
      <c r="N41" s="30">
        <v>42</v>
      </c>
      <c r="O41" s="30"/>
      <c r="P41" s="30"/>
      <c r="Q41" s="30">
        <v>534</v>
      </c>
      <c r="R41" s="30"/>
      <c r="S41" s="30"/>
      <c r="U41" s="17" t="s">
        <v>42</v>
      </c>
      <c r="V41" s="17"/>
      <c r="W41" s="17"/>
      <c r="X41" s="17"/>
      <c r="Y41" s="17"/>
      <c r="Z41" s="17"/>
      <c r="AA41" s="29">
        <v>159</v>
      </c>
      <c r="AB41" s="30"/>
      <c r="AC41" s="30"/>
      <c r="AD41" s="30">
        <v>1500</v>
      </c>
      <c r="AE41" s="30"/>
      <c r="AF41" s="30"/>
    </row>
    <row r="42" spans="2:32" ht="30" customHeight="1" x14ac:dyDescent="0.15">
      <c r="B42" s="17" t="s">
        <v>45</v>
      </c>
      <c r="C42" s="17"/>
      <c r="D42" s="17"/>
      <c r="E42" s="17"/>
      <c r="F42" s="17"/>
      <c r="G42" s="17"/>
      <c r="H42" s="29">
        <v>743</v>
      </c>
      <c r="I42" s="30"/>
      <c r="J42" s="30"/>
      <c r="K42" s="30">
        <v>3241</v>
      </c>
      <c r="L42" s="30"/>
      <c r="M42" s="30"/>
      <c r="N42" s="30">
        <v>768</v>
      </c>
      <c r="O42" s="30"/>
      <c r="P42" s="30"/>
      <c r="Q42" s="30">
        <v>3357</v>
      </c>
      <c r="R42" s="30"/>
      <c r="S42" s="30"/>
      <c r="U42" s="17" t="s">
        <v>40</v>
      </c>
      <c r="V42" s="17"/>
      <c r="W42" s="17"/>
      <c r="X42" s="17"/>
      <c r="Y42" s="17"/>
      <c r="Z42" s="17"/>
      <c r="AA42" s="29">
        <v>229</v>
      </c>
      <c r="AB42" s="30"/>
      <c r="AC42" s="30"/>
      <c r="AD42" s="30">
        <v>2838</v>
      </c>
      <c r="AE42" s="30"/>
      <c r="AF42" s="30"/>
    </row>
    <row r="43" spans="2:32" ht="30" customHeight="1" x14ac:dyDescent="0.15">
      <c r="B43" s="20" t="s">
        <v>23</v>
      </c>
      <c r="C43" s="20"/>
      <c r="D43" s="20"/>
      <c r="E43" s="20"/>
      <c r="F43" s="20"/>
      <c r="G43" s="20"/>
      <c r="H43" s="32" t="s">
        <v>11</v>
      </c>
      <c r="I43" s="22"/>
      <c r="J43" s="22"/>
      <c r="K43" s="22" t="s">
        <v>11</v>
      </c>
      <c r="L43" s="22"/>
      <c r="M43" s="22"/>
      <c r="N43" s="33">
        <v>38</v>
      </c>
      <c r="O43" s="33"/>
      <c r="P43" s="33"/>
      <c r="Q43" s="33">
        <v>827</v>
      </c>
      <c r="R43" s="33"/>
      <c r="S43" s="33"/>
      <c r="U43" s="17" t="s">
        <v>46</v>
      </c>
      <c r="V43" s="17"/>
      <c r="W43" s="17"/>
      <c r="X43" s="17"/>
      <c r="Y43" s="17"/>
      <c r="Z43" s="17"/>
      <c r="AA43" s="29">
        <v>27</v>
      </c>
      <c r="AB43" s="30"/>
      <c r="AC43" s="30"/>
      <c r="AD43" s="30">
        <v>188</v>
      </c>
      <c r="AE43" s="30"/>
      <c r="AF43" s="30"/>
    </row>
    <row r="44" spans="2:32" ht="30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Q44" s="35"/>
      <c r="R44" s="35"/>
      <c r="S44" s="35"/>
      <c r="T44" s="35"/>
      <c r="U44" s="19" t="s">
        <v>47</v>
      </c>
      <c r="V44" s="17"/>
      <c r="W44" s="17"/>
      <c r="X44" s="17"/>
      <c r="Y44" s="17"/>
      <c r="Z44" s="17"/>
      <c r="AA44" s="29">
        <v>247</v>
      </c>
      <c r="AB44" s="30"/>
      <c r="AC44" s="30"/>
      <c r="AD44" s="30">
        <v>1599</v>
      </c>
      <c r="AE44" s="30"/>
      <c r="AF44" s="30"/>
    </row>
    <row r="45" spans="2:32" ht="30" customHeight="1" x14ac:dyDescent="0.15">
      <c r="B45" s="36" t="s">
        <v>48</v>
      </c>
      <c r="M45" s="37"/>
      <c r="N45" s="37"/>
      <c r="U45" s="38" t="s">
        <v>49</v>
      </c>
      <c r="V45" s="20"/>
      <c r="W45" s="20"/>
      <c r="X45" s="20"/>
      <c r="Y45" s="20"/>
      <c r="Z45" s="20"/>
      <c r="AA45" s="39">
        <v>36</v>
      </c>
      <c r="AB45" s="33"/>
      <c r="AC45" s="33"/>
      <c r="AD45" s="33">
        <v>848</v>
      </c>
      <c r="AE45" s="33"/>
      <c r="AF45" s="33"/>
    </row>
    <row r="46" spans="2:32" ht="24" customHeight="1" x14ac:dyDescent="0.15">
      <c r="B46" s="40" t="s">
        <v>50</v>
      </c>
      <c r="C46" s="40"/>
      <c r="D46" s="40"/>
      <c r="E46" s="40"/>
      <c r="F46" s="40"/>
      <c r="G46" s="40"/>
      <c r="H46" s="40"/>
      <c r="I46" s="40"/>
      <c r="J46" s="40"/>
      <c r="K46" s="40"/>
      <c r="P46" s="41" t="s">
        <v>51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2:32" ht="30" customHeight="1" x14ac:dyDescent="0.15">
      <c r="T47" s="42"/>
    </row>
  </sheetData>
  <mergeCells count="281">
    <mergeCell ref="B46:K46"/>
    <mergeCell ref="P46:AF46"/>
    <mergeCell ref="U44:Z44"/>
    <mergeCell ref="AA44:AC44"/>
    <mergeCell ref="AD44:AF44"/>
    <mergeCell ref="U45:Z45"/>
    <mergeCell ref="AA45:AC45"/>
    <mergeCell ref="AD45:AF45"/>
    <mergeCell ref="AA42:AC42"/>
    <mergeCell ref="AD42:AF42"/>
    <mergeCell ref="B43:G43"/>
    <mergeCell ref="H43:J43"/>
    <mergeCell ref="K43:M43"/>
    <mergeCell ref="N43:P43"/>
    <mergeCell ref="Q43:S43"/>
    <mergeCell ref="U43:Z43"/>
    <mergeCell ref="AA43:AC43"/>
    <mergeCell ref="AD43:AF43"/>
    <mergeCell ref="B42:G42"/>
    <mergeCell ref="H42:J42"/>
    <mergeCell ref="K42:M42"/>
    <mergeCell ref="N42:P42"/>
    <mergeCell ref="Q42:S42"/>
    <mergeCell ref="U42:Z42"/>
    <mergeCell ref="AA40:AC40"/>
    <mergeCell ref="AD40:AF40"/>
    <mergeCell ref="B41:G41"/>
    <mergeCell ref="H41:J41"/>
    <mergeCell ref="K41:M41"/>
    <mergeCell ref="N41:P41"/>
    <mergeCell ref="Q41:S41"/>
    <mergeCell ref="U41:Z41"/>
    <mergeCell ref="AA41:AC41"/>
    <mergeCell ref="AD41:AF41"/>
    <mergeCell ref="B40:G40"/>
    <mergeCell ref="H40:J40"/>
    <mergeCell ref="K40:M40"/>
    <mergeCell ref="N40:P40"/>
    <mergeCell ref="Q40:S40"/>
    <mergeCell ref="U40:Z40"/>
    <mergeCell ref="AA38:AC38"/>
    <mergeCell ref="AD38:AF38"/>
    <mergeCell ref="B39:G39"/>
    <mergeCell ref="H39:J39"/>
    <mergeCell ref="K39:M39"/>
    <mergeCell ref="N39:P39"/>
    <mergeCell ref="Q39:S39"/>
    <mergeCell ref="U39:Z39"/>
    <mergeCell ref="AA39:AC39"/>
    <mergeCell ref="AD39:AF39"/>
    <mergeCell ref="B38:G38"/>
    <mergeCell ref="H38:J38"/>
    <mergeCell ref="K38:M38"/>
    <mergeCell ref="N38:P38"/>
    <mergeCell ref="Q38:S38"/>
    <mergeCell ref="U38:Z38"/>
    <mergeCell ref="AA36:AC36"/>
    <mergeCell ref="AD36:AF36"/>
    <mergeCell ref="B37:G37"/>
    <mergeCell ref="H37:J37"/>
    <mergeCell ref="K37:M37"/>
    <mergeCell ref="N37:P37"/>
    <mergeCell ref="Q37:S37"/>
    <mergeCell ref="U37:Z37"/>
    <mergeCell ref="AA37:AC37"/>
    <mergeCell ref="AD37:AF37"/>
    <mergeCell ref="B36:G36"/>
    <mergeCell ref="H36:J36"/>
    <mergeCell ref="K36:M36"/>
    <mergeCell ref="N36:P36"/>
    <mergeCell ref="Q36:S36"/>
    <mergeCell ref="U36:Z36"/>
    <mergeCell ref="AA34:AC34"/>
    <mergeCell ref="AD34:AF34"/>
    <mergeCell ref="B35:G35"/>
    <mergeCell ref="H35:J35"/>
    <mergeCell ref="K35:M35"/>
    <mergeCell ref="N35:P35"/>
    <mergeCell ref="Q35:S35"/>
    <mergeCell ref="U35:Z35"/>
    <mergeCell ref="AA35:AC35"/>
    <mergeCell ref="AD35:AF35"/>
    <mergeCell ref="B34:G34"/>
    <mergeCell ref="H34:J34"/>
    <mergeCell ref="K34:M34"/>
    <mergeCell ref="N34:P34"/>
    <mergeCell ref="Q34:S34"/>
    <mergeCell ref="U34:Z34"/>
    <mergeCell ref="AA32:AC32"/>
    <mergeCell ref="AD32:AF32"/>
    <mergeCell ref="B33:G33"/>
    <mergeCell ref="H33:J33"/>
    <mergeCell ref="K33:M33"/>
    <mergeCell ref="N33:P33"/>
    <mergeCell ref="Q33:S33"/>
    <mergeCell ref="U33:Z33"/>
    <mergeCell ref="AA33:AC33"/>
    <mergeCell ref="AD33:AF33"/>
    <mergeCell ref="B32:G32"/>
    <mergeCell ref="H32:J32"/>
    <mergeCell ref="K32:M32"/>
    <mergeCell ref="N32:P32"/>
    <mergeCell ref="Q32:S32"/>
    <mergeCell ref="U32:Z32"/>
    <mergeCell ref="AA30:AC30"/>
    <mergeCell ref="AD30:AF30"/>
    <mergeCell ref="B31:G31"/>
    <mergeCell ref="H31:J31"/>
    <mergeCell ref="K31:M31"/>
    <mergeCell ref="N31:P31"/>
    <mergeCell ref="Q31:S31"/>
    <mergeCell ref="U31:Z31"/>
    <mergeCell ref="AA31:AC31"/>
    <mergeCell ref="AD31:AF31"/>
    <mergeCell ref="B30:G30"/>
    <mergeCell ref="H30:J30"/>
    <mergeCell ref="K30:M30"/>
    <mergeCell ref="N30:P30"/>
    <mergeCell ref="Q30:S30"/>
    <mergeCell ref="U30:Z30"/>
    <mergeCell ref="AA28:AC28"/>
    <mergeCell ref="AD28:AF28"/>
    <mergeCell ref="B29:G29"/>
    <mergeCell ref="H29:J29"/>
    <mergeCell ref="K29:M29"/>
    <mergeCell ref="N29:P29"/>
    <mergeCell ref="Q29:S29"/>
    <mergeCell ref="U29:Z29"/>
    <mergeCell ref="AA29:AC29"/>
    <mergeCell ref="AD29:AF29"/>
    <mergeCell ref="B28:G28"/>
    <mergeCell ref="H28:J28"/>
    <mergeCell ref="K28:M28"/>
    <mergeCell ref="N28:P28"/>
    <mergeCell ref="Q28:S28"/>
    <mergeCell ref="U28:Z28"/>
    <mergeCell ref="AA26:AC26"/>
    <mergeCell ref="AD26:AF26"/>
    <mergeCell ref="B27:G27"/>
    <mergeCell ref="H27:J27"/>
    <mergeCell ref="K27:M27"/>
    <mergeCell ref="N27:P27"/>
    <mergeCell ref="Q27:S27"/>
    <mergeCell ref="U27:Z27"/>
    <mergeCell ref="AA27:AC27"/>
    <mergeCell ref="AD27:AF27"/>
    <mergeCell ref="B26:G26"/>
    <mergeCell ref="H26:J26"/>
    <mergeCell ref="K26:M26"/>
    <mergeCell ref="N26:P26"/>
    <mergeCell ref="Q26:S26"/>
    <mergeCell ref="U26:Z26"/>
    <mergeCell ref="AA24:AC24"/>
    <mergeCell ref="AD24:AF24"/>
    <mergeCell ref="B25:G25"/>
    <mergeCell ref="H25:J25"/>
    <mergeCell ref="K25:M25"/>
    <mergeCell ref="N25:P25"/>
    <mergeCell ref="Q25:S25"/>
    <mergeCell ref="U25:Z25"/>
    <mergeCell ref="AA25:AC25"/>
    <mergeCell ref="AD25:AF25"/>
    <mergeCell ref="AB20:AE20"/>
    <mergeCell ref="B23:G24"/>
    <mergeCell ref="H23:M23"/>
    <mergeCell ref="N23:S23"/>
    <mergeCell ref="U23:Z24"/>
    <mergeCell ref="AA23:AF23"/>
    <mergeCell ref="H24:J24"/>
    <mergeCell ref="K24:M24"/>
    <mergeCell ref="N24:P24"/>
    <mergeCell ref="Q24:S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78740157480314965" right="0.35433070866141736" top="0.35433070866141736" bottom="0.35433070866141736" header="0.70866141732283472" footer="0.23622047244094491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93B2-8475-4277-8065-D6B42725640C}">
  <sheetPr>
    <pageSetUpPr fitToPage="1"/>
  </sheetPr>
  <dimension ref="A1:AF53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4.140625" style="42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1" style="3" customWidth="1"/>
    <col min="27" max="27" width="4.85546875" style="3" customWidth="1"/>
    <col min="28" max="28" width="5.28515625" style="3" customWidth="1"/>
    <col min="29" max="30" width="4.140625" style="3" customWidth="1"/>
    <col min="31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1" style="3" customWidth="1"/>
    <col min="283" max="283" width="4.85546875" style="3" customWidth="1"/>
    <col min="284" max="284" width="5.28515625" style="3" customWidth="1"/>
    <col min="285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1" style="3" customWidth="1"/>
    <col min="539" max="539" width="4.85546875" style="3" customWidth="1"/>
    <col min="540" max="540" width="5.28515625" style="3" customWidth="1"/>
    <col min="541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1" style="3" customWidth="1"/>
    <col min="795" max="795" width="4.85546875" style="3" customWidth="1"/>
    <col min="796" max="796" width="5.28515625" style="3" customWidth="1"/>
    <col min="797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1" style="3" customWidth="1"/>
    <col min="1051" max="1051" width="4.85546875" style="3" customWidth="1"/>
    <col min="1052" max="1052" width="5.28515625" style="3" customWidth="1"/>
    <col min="1053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1" style="3" customWidth="1"/>
    <col min="1307" max="1307" width="4.85546875" style="3" customWidth="1"/>
    <col min="1308" max="1308" width="5.28515625" style="3" customWidth="1"/>
    <col min="1309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1" style="3" customWidth="1"/>
    <col min="1563" max="1563" width="4.85546875" style="3" customWidth="1"/>
    <col min="1564" max="1564" width="5.28515625" style="3" customWidth="1"/>
    <col min="1565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1" style="3" customWidth="1"/>
    <col min="1819" max="1819" width="4.85546875" style="3" customWidth="1"/>
    <col min="1820" max="1820" width="5.28515625" style="3" customWidth="1"/>
    <col min="1821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1" style="3" customWidth="1"/>
    <col min="2075" max="2075" width="4.85546875" style="3" customWidth="1"/>
    <col min="2076" max="2076" width="5.28515625" style="3" customWidth="1"/>
    <col min="2077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1" style="3" customWidth="1"/>
    <col min="2331" max="2331" width="4.85546875" style="3" customWidth="1"/>
    <col min="2332" max="2332" width="5.28515625" style="3" customWidth="1"/>
    <col min="2333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1" style="3" customWidth="1"/>
    <col min="2587" max="2587" width="4.85546875" style="3" customWidth="1"/>
    <col min="2588" max="2588" width="5.28515625" style="3" customWidth="1"/>
    <col min="2589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1" style="3" customWidth="1"/>
    <col min="2843" max="2843" width="4.85546875" style="3" customWidth="1"/>
    <col min="2844" max="2844" width="5.28515625" style="3" customWidth="1"/>
    <col min="2845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1" style="3" customWidth="1"/>
    <col min="3099" max="3099" width="4.85546875" style="3" customWidth="1"/>
    <col min="3100" max="3100" width="5.28515625" style="3" customWidth="1"/>
    <col min="3101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1" style="3" customWidth="1"/>
    <col min="3355" max="3355" width="4.85546875" style="3" customWidth="1"/>
    <col min="3356" max="3356" width="5.28515625" style="3" customWidth="1"/>
    <col min="3357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1" style="3" customWidth="1"/>
    <col min="3611" max="3611" width="4.85546875" style="3" customWidth="1"/>
    <col min="3612" max="3612" width="5.28515625" style="3" customWidth="1"/>
    <col min="3613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1" style="3" customWidth="1"/>
    <col min="3867" max="3867" width="4.85546875" style="3" customWidth="1"/>
    <col min="3868" max="3868" width="5.28515625" style="3" customWidth="1"/>
    <col min="3869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1" style="3" customWidth="1"/>
    <col min="4123" max="4123" width="4.85546875" style="3" customWidth="1"/>
    <col min="4124" max="4124" width="5.28515625" style="3" customWidth="1"/>
    <col min="4125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1" style="3" customWidth="1"/>
    <col min="4379" max="4379" width="4.85546875" style="3" customWidth="1"/>
    <col min="4380" max="4380" width="5.28515625" style="3" customWidth="1"/>
    <col min="4381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1" style="3" customWidth="1"/>
    <col min="4635" max="4635" width="4.85546875" style="3" customWidth="1"/>
    <col min="4636" max="4636" width="5.28515625" style="3" customWidth="1"/>
    <col min="4637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1" style="3" customWidth="1"/>
    <col min="4891" max="4891" width="4.85546875" style="3" customWidth="1"/>
    <col min="4892" max="4892" width="5.28515625" style="3" customWidth="1"/>
    <col min="4893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1" style="3" customWidth="1"/>
    <col min="5147" max="5147" width="4.85546875" style="3" customWidth="1"/>
    <col min="5148" max="5148" width="5.28515625" style="3" customWidth="1"/>
    <col min="5149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1" style="3" customWidth="1"/>
    <col min="5403" max="5403" width="4.85546875" style="3" customWidth="1"/>
    <col min="5404" max="5404" width="5.28515625" style="3" customWidth="1"/>
    <col min="5405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1" style="3" customWidth="1"/>
    <col min="5659" max="5659" width="4.85546875" style="3" customWidth="1"/>
    <col min="5660" max="5660" width="5.28515625" style="3" customWidth="1"/>
    <col min="5661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1" style="3" customWidth="1"/>
    <col min="5915" max="5915" width="4.85546875" style="3" customWidth="1"/>
    <col min="5916" max="5916" width="5.28515625" style="3" customWidth="1"/>
    <col min="5917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1" style="3" customWidth="1"/>
    <col min="6171" max="6171" width="4.85546875" style="3" customWidth="1"/>
    <col min="6172" max="6172" width="5.28515625" style="3" customWidth="1"/>
    <col min="6173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1" style="3" customWidth="1"/>
    <col min="6427" max="6427" width="4.85546875" style="3" customWidth="1"/>
    <col min="6428" max="6428" width="5.28515625" style="3" customWidth="1"/>
    <col min="6429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1" style="3" customWidth="1"/>
    <col min="6683" max="6683" width="4.85546875" style="3" customWidth="1"/>
    <col min="6684" max="6684" width="5.28515625" style="3" customWidth="1"/>
    <col min="6685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1" style="3" customWidth="1"/>
    <col min="6939" max="6939" width="4.85546875" style="3" customWidth="1"/>
    <col min="6940" max="6940" width="5.28515625" style="3" customWidth="1"/>
    <col min="6941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1" style="3" customWidth="1"/>
    <col min="7195" max="7195" width="4.85546875" style="3" customWidth="1"/>
    <col min="7196" max="7196" width="5.28515625" style="3" customWidth="1"/>
    <col min="7197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1" style="3" customWidth="1"/>
    <col min="7451" max="7451" width="4.85546875" style="3" customWidth="1"/>
    <col min="7452" max="7452" width="5.28515625" style="3" customWidth="1"/>
    <col min="7453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1" style="3" customWidth="1"/>
    <col min="7707" max="7707" width="4.85546875" style="3" customWidth="1"/>
    <col min="7708" max="7708" width="5.28515625" style="3" customWidth="1"/>
    <col min="7709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1" style="3" customWidth="1"/>
    <col min="7963" max="7963" width="4.85546875" style="3" customWidth="1"/>
    <col min="7964" max="7964" width="5.28515625" style="3" customWidth="1"/>
    <col min="7965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1" style="3" customWidth="1"/>
    <col min="8219" max="8219" width="4.85546875" style="3" customWidth="1"/>
    <col min="8220" max="8220" width="5.28515625" style="3" customWidth="1"/>
    <col min="8221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1" style="3" customWidth="1"/>
    <col min="8475" max="8475" width="4.85546875" style="3" customWidth="1"/>
    <col min="8476" max="8476" width="5.28515625" style="3" customWidth="1"/>
    <col min="8477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1" style="3" customWidth="1"/>
    <col min="8731" max="8731" width="4.85546875" style="3" customWidth="1"/>
    <col min="8732" max="8732" width="5.28515625" style="3" customWidth="1"/>
    <col min="8733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1" style="3" customWidth="1"/>
    <col min="8987" max="8987" width="4.85546875" style="3" customWidth="1"/>
    <col min="8988" max="8988" width="5.28515625" style="3" customWidth="1"/>
    <col min="8989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1" style="3" customWidth="1"/>
    <col min="9243" max="9243" width="4.85546875" style="3" customWidth="1"/>
    <col min="9244" max="9244" width="5.28515625" style="3" customWidth="1"/>
    <col min="9245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1" style="3" customWidth="1"/>
    <col min="9499" max="9499" width="4.85546875" style="3" customWidth="1"/>
    <col min="9500" max="9500" width="5.28515625" style="3" customWidth="1"/>
    <col min="9501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1" style="3" customWidth="1"/>
    <col min="9755" max="9755" width="4.85546875" style="3" customWidth="1"/>
    <col min="9756" max="9756" width="5.28515625" style="3" customWidth="1"/>
    <col min="9757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1" style="3" customWidth="1"/>
    <col min="10011" max="10011" width="4.85546875" style="3" customWidth="1"/>
    <col min="10012" max="10012" width="5.28515625" style="3" customWidth="1"/>
    <col min="10013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1" style="3" customWidth="1"/>
    <col min="10267" max="10267" width="4.85546875" style="3" customWidth="1"/>
    <col min="10268" max="10268" width="5.28515625" style="3" customWidth="1"/>
    <col min="10269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1" style="3" customWidth="1"/>
    <col min="10523" max="10523" width="4.85546875" style="3" customWidth="1"/>
    <col min="10524" max="10524" width="5.28515625" style="3" customWidth="1"/>
    <col min="10525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1" style="3" customWidth="1"/>
    <col min="10779" max="10779" width="4.85546875" style="3" customWidth="1"/>
    <col min="10780" max="10780" width="5.28515625" style="3" customWidth="1"/>
    <col min="10781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1" style="3" customWidth="1"/>
    <col min="11035" max="11035" width="4.85546875" style="3" customWidth="1"/>
    <col min="11036" max="11036" width="5.28515625" style="3" customWidth="1"/>
    <col min="11037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1" style="3" customWidth="1"/>
    <col min="11291" max="11291" width="4.85546875" style="3" customWidth="1"/>
    <col min="11292" max="11292" width="5.28515625" style="3" customWidth="1"/>
    <col min="11293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1" style="3" customWidth="1"/>
    <col min="11547" max="11547" width="4.85546875" style="3" customWidth="1"/>
    <col min="11548" max="11548" width="5.28515625" style="3" customWidth="1"/>
    <col min="11549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1" style="3" customWidth="1"/>
    <col min="11803" max="11803" width="4.85546875" style="3" customWidth="1"/>
    <col min="11804" max="11804" width="5.28515625" style="3" customWidth="1"/>
    <col min="11805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1" style="3" customWidth="1"/>
    <col min="12059" max="12059" width="4.85546875" style="3" customWidth="1"/>
    <col min="12060" max="12060" width="5.28515625" style="3" customWidth="1"/>
    <col min="12061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1" style="3" customWidth="1"/>
    <col min="12315" max="12315" width="4.85546875" style="3" customWidth="1"/>
    <col min="12316" max="12316" width="5.28515625" style="3" customWidth="1"/>
    <col min="12317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1" style="3" customWidth="1"/>
    <col min="12571" max="12571" width="4.85546875" style="3" customWidth="1"/>
    <col min="12572" max="12572" width="5.28515625" style="3" customWidth="1"/>
    <col min="12573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1" style="3" customWidth="1"/>
    <col min="12827" max="12827" width="4.85546875" style="3" customWidth="1"/>
    <col min="12828" max="12828" width="5.28515625" style="3" customWidth="1"/>
    <col min="12829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1" style="3" customWidth="1"/>
    <col min="13083" max="13083" width="4.85546875" style="3" customWidth="1"/>
    <col min="13084" max="13084" width="5.28515625" style="3" customWidth="1"/>
    <col min="13085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1" style="3" customWidth="1"/>
    <col min="13339" max="13339" width="4.85546875" style="3" customWidth="1"/>
    <col min="13340" max="13340" width="5.28515625" style="3" customWidth="1"/>
    <col min="13341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1" style="3" customWidth="1"/>
    <col min="13595" max="13595" width="4.85546875" style="3" customWidth="1"/>
    <col min="13596" max="13596" width="5.28515625" style="3" customWidth="1"/>
    <col min="13597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1" style="3" customWidth="1"/>
    <col min="13851" max="13851" width="4.85546875" style="3" customWidth="1"/>
    <col min="13852" max="13852" width="5.28515625" style="3" customWidth="1"/>
    <col min="13853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1" style="3" customWidth="1"/>
    <col min="14107" max="14107" width="4.85546875" style="3" customWidth="1"/>
    <col min="14108" max="14108" width="5.28515625" style="3" customWidth="1"/>
    <col min="14109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1" style="3" customWidth="1"/>
    <col min="14363" max="14363" width="4.85546875" style="3" customWidth="1"/>
    <col min="14364" max="14364" width="5.28515625" style="3" customWidth="1"/>
    <col min="14365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1" style="3" customWidth="1"/>
    <col min="14619" max="14619" width="4.85546875" style="3" customWidth="1"/>
    <col min="14620" max="14620" width="5.28515625" style="3" customWidth="1"/>
    <col min="14621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1" style="3" customWidth="1"/>
    <col min="14875" max="14875" width="4.85546875" style="3" customWidth="1"/>
    <col min="14876" max="14876" width="5.28515625" style="3" customWidth="1"/>
    <col min="14877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1" style="3" customWidth="1"/>
    <col min="15131" max="15131" width="4.85546875" style="3" customWidth="1"/>
    <col min="15132" max="15132" width="5.28515625" style="3" customWidth="1"/>
    <col min="15133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1" style="3" customWidth="1"/>
    <col min="15387" max="15387" width="4.85546875" style="3" customWidth="1"/>
    <col min="15388" max="15388" width="5.28515625" style="3" customWidth="1"/>
    <col min="15389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1" style="3" customWidth="1"/>
    <col min="15643" max="15643" width="4.85546875" style="3" customWidth="1"/>
    <col min="15644" max="15644" width="5.28515625" style="3" customWidth="1"/>
    <col min="15645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1" style="3" customWidth="1"/>
    <col min="15899" max="15899" width="4.85546875" style="3" customWidth="1"/>
    <col min="15900" max="15900" width="5.28515625" style="3" customWidth="1"/>
    <col min="15901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1" style="3" customWidth="1"/>
    <col min="16155" max="16155" width="4.85546875" style="3" customWidth="1"/>
    <col min="16156" max="16156" width="5.28515625" style="3" customWidth="1"/>
    <col min="16157" max="16384" width="4.140625" style="3"/>
  </cols>
  <sheetData>
    <row r="1" spans="1:32" ht="33.75" customHeight="1" x14ac:dyDescent="0.2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2" ht="15.75" customHeight="1" thickBot="1" x14ac:dyDescent="0.2">
      <c r="C2" s="44"/>
      <c r="U2" s="45"/>
      <c r="V2" s="45"/>
      <c r="W2" s="45"/>
      <c r="X2" s="46" t="s">
        <v>53</v>
      </c>
      <c r="Y2" s="46"/>
      <c r="Z2" s="46"/>
      <c r="AA2" s="46"/>
      <c r="AB2" s="46"/>
      <c r="AC2" s="46"/>
      <c r="AD2" s="46"/>
      <c r="AE2" s="46"/>
    </row>
    <row r="3" spans="1:32" s="48" customFormat="1" ht="22.5" customHeight="1" x14ac:dyDescent="0.15">
      <c r="A3" s="47"/>
      <c r="B3" s="24" t="s">
        <v>54</v>
      </c>
      <c r="C3" s="7"/>
      <c r="D3" s="7"/>
      <c r="E3" s="7"/>
      <c r="F3" s="7"/>
      <c r="G3" s="7"/>
      <c r="H3" s="7" t="s">
        <v>55</v>
      </c>
      <c r="I3" s="7"/>
      <c r="J3" s="7"/>
      <c r="K3" s="7"/>
      <c r="L3" s="7"/>
      <c r="M3" s="7"/>
      <c r="N3" s="7" t="s">
        <v>56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s="48" customFormat="1" ht="21" customHeight="1" x14ac:dyDescent="0.15">
      <c r="A4" s="47"/>
      <c r="B4" s="2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55</v>
      </c>
      <c r="O4" s="11"/>
      <c r="P4" s="11"/>
      <c r="Q4" s="11"/>
      <c r="R4" s="11"/>
      <c r="S4" s="11"/>
      <c r="T4" s="11" t="s">
        <v>57</v>
      </c>
      <c r="U4" s="11"/>
      <c r="V4" s="11"/>
      <c r="W4" s="11"/>
      <c r="X4" s="11"/>
      <c r="Y4" s="11"/>
      <c r="Z4" s="11" t="s">
        <v>58</v>
      </c>
      <c r="AA4" s="11"/>
      <c r="AB4" s="11"/>
      <c r="AC4" s="11"/>
      <c r="AD4" s="11"/>
      <c r="AE4" s="12"/>
    </row>
    <row r="5" spans="1:32" s="48" customFormat="1" ht="22.5" customHeight="1" x14ac:dyDescent="0.15">
      <c r="A5" s="47"/>
      <c r="B5" s="26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25.5" customHeight="1" x14ac:dyDescent="0.15">
      <c r="B6" s="13" t="s">
        <v>8</v>
      </c>
      <c r="C6" s="13"/>
      <c r="D6" s="13"/>
      <c r="E6" s="13"/>
      <c r="F6" s="13"/>
      <c r="G6" s="14"/>
      <c r="H6" s="49">
        <f>N6+AA32</f>
        <v>4532</v>
      </c>
      <c r="I6" s="49"/>
      <c r="J6" s="49"/>
      <c r="K6" s="49">
        <f t="shared" ref="K6:K25" si="0">Q6+AC32</f>
        <v>31350</v>
      </c>
      <c r="L6" s="49"/>
      <c r="M6" s="49"/>
      <c r="N6" s="49">
        <f>T6+Z6+H32+M32+R32+W32</f>
        <v>4428</v>
      </c>
      <c r="O6" s="49"/>
      <c r="P6" s="49"/>
      <c r="Q6" s="49">
        <f>W6+AC6+J32+O32+T32</f>
        <v>29089</v>
      </c>
      <c r="R6" s="49"/>
      <c r="S6" s="49"/>
      <c r="T6" s="49">
        <f>SUM(T7:V26)</f>
        <v>2989</v>
      </c>
      <c r="U6" s="49"/>
      <c r="V6" s="49"/>
      <c r="W6" s="49">
        <f>SUM(W7:Y26)</f>
        <v>6217</v>
      </c>
      <c r="X6" s="49"/>
      <c r="Y6" s="49"/>
      <c r="Z6" s="49">
        <f>SUM(Z7:AB26)</f>
        <v>773</v>
      </c>
      <c r="AA6" s="49"/>
      <c r="AB6" s="49"/>
      <c r="AC6" s="49">
        <f>SUM(AC7:AE26)</f>
        <v>5042</v>
      </c>
      <c r="AD6" s="49"/>
      <c r="AE6" s="49"/>
      <c r="AF6" s="50"/>
    </row>
    <row r="7" spans="1:32" ht="24" customHeight="1" x14ac:dyDescent="0.15">
      <c r="A7" s="51" t="s">
        <v>59</v>
      </c>
      <c r="B7" s="17" t="s">
        <v>9</v>
      </c>
      <c r="C7" s="17"/>
      <c r="D7" s="17"/>
      <c r="E7" s="17"/>
      <c r="F7" s="17"/>
      <c r="G7" s="18"/>
      <c r="H7" s="49">
        <f>N7+AA33</f>
        <v>22</v>
      </c>
      <c r="I7" s="49"/>
      <c r="J7" s="49"/>
      <c r="K7" s="49">
        <f t="shared" si="0"/>
        <v>220</v>
      </c>
      <c r="L7" s="49"/>
      <c r="M7" s="49"/>
      <c r="N7" s="49">
        <v>22</v>
      </c>
      <c r="O7" s="49"/>
      <c r="P7" s="49"/>
      <c r="Q7" s="49">
        <v>220</v>
      </c>
      <c r="R7" s="49"/>
      <c r="S7" s="49"/>
      <c r="T7" s="49">
        <v>6</v>
      </c>
      <c r="U7" s="49"/>
      <c r="V7" s="49"/>
      <c r="W7" s="49">
        <v>16</v>
      </c>
      <c r="X7" s="49"/>
      <c r="Y7" s="49"/>
      <c r="Z7" s="49">
        <v>9</v>
      </c>
      <c r="AA7" s="49"/>
      <c r="AB7" s="49"/>
      <c r="AC7" s="49">
        <v>66</v>
      </c>
      <c r="AD7" s="49"/>
      <c r="AE7" s="49"/>
      <c r="AF7" s="50"/>
    </row>
    <row r="8" spans="1:32" ht="24" customHeight="1" x14ac:dyDescent="0.15">
      <c r="A8" s="51"/>
      <c r="B8" s="17" t="s">
        <v>10</v>
      </c>
      <c r="C8" s="17"/>
      <c r="D8" s="17"/>
      <c r="E8" s="17"/>
      <c r="F8" s="17"/>
      <c r="G8" s="18"/>
      <c r="H8" s="49">
        <f t="shared" ref="H8:H26" si="1">N8+AA34</f>
        <v>0</v>
      </c>
      <c r="I8" s="49"/>
      <c r="J8" s="49"/>
      <c r="K8" s="49">
        <f t="shared" si="0"/>
        <v>0</v>
      </c>
      <c r="L8" s="49"/>
      <c r="M8" s="49"/>
      <c r="N8" s="49">
        <v>0</v>
      </c>
      <c r="O8" s="49"/>
      <c r="P8" s="49"/>
      <c r="Q8" s="49">
        <v>0</v>
      </c>
      <c r="R8" s="49"/>
      <c r="S8" s="49"/>
      <c r="T8" s="49">
        <v>0</v>
      </c>
      <c r="U8" s="49"/>
      <c r="V8" s="49"/>
      <c r="W8" s="49">
        <v>0</v>
      </c>
      <c r="X8" s="49"/>
      <c r="Y8" s="49"/>
      <c r="Z8" s="49">
        <v>0</v>
      </c>
      <c r="AA8" s="49"/>
      <c r="AB8" s="49"/>
      <c r="AC8" s="49">
        <v>0</v>
      </c>
      <c r="AD8" s="49"/>
      <c r="AE8" s="49"/>
      <c r="AF8" s="50"/>
    </row>
    <row r="9" spans="1:32" ht="24" customHeight="1" x14ac:dyDescent="0.15">
      <c r="A9" s="42" t="s">
        <v>60</v>
      </c>
      <c r="B9" s="17" t="s">
        <v>13</v>
      </c>
      <c r="C9" s="17"/>
      <c r="D9" s="17"/>
      <c r="E9" s="17"/>
      <c r="F9" s="17"/>
      <c r="G9" s="18"/>
      <c r="H9" s="49">
        <f t="shared" si="1"/>
        <v>4</v>
      </c>
      <c r="I9" s="49"/>
      <c r="J9" s="49"/>
      <c r="K9" s="49">
        <f t="shared" si="0"/>
        <v>105</v>
      </c>
      <c r="L9" s="49"/>
      <c r="M9" s="49"/>
      <c r="N9" s="49">
        <v>4</v>
      </c>
      <c r="O9" s="49"/>
      <c r="P9" s="49"/>
      <c r="Q9" s="49">
        <v>105</v>
      </c>
      <c r="R9" s="49"/>
      <c r="S9" s="49"/>
      <c r="T9" s="49">
        <v>0</v>
      </c>
      <c r="U9" s="49"/>
      <c r="V9" s="49"/>
      <c r="W9" s="49">
        <v>0</v>
      </c>
      <c r="X9" s="49"/>
      <c r="Y9" s="49"/>
      <c r="Z9" s="49">
        <v>0</v>
      </c>
      <c r="AA9" s="49"/>
      <c r="AB9" s="49"/>
      <c r="AC9" s="49">
        <v>0</v>
      </c>
      <c r="AD9" s="49"/>
      <c r="AE9" s="49"/>
      <c r="AF9" s="50"/>
    </row>
    <row r="10" spans="1:32" ht="27" customHeight="1" x14ac:dyDescent="0.15">
      <c r="A10" s="42" t="s">
        <v>61</v>
      </c>
      <c r="B10" s="19" t="s">
        <v>29</v>
      </c>
      <c r="C10" s="17"/>
      <c r="D10" s="17"/>
      <c r="E10" s="17"/>
      <c r="F10" s="17"/>
      <c r="G10" s="18"/>
      <c r="H10" s="49">
        <f t="shared" si="1"/>
        <v>0</v>
      </c>
      <c r="I10" s="49"/>
      <c r="J10" s="49"/>
      <c r="K10" s="49">
        <f t="shared" si="0"/>
        <v>0</v>
      </c>
      <c r="L10" s="49"/>
      <c r="M10" s="49"/>
      <c r="N10" s="49">
        <v>0</v>
      </c>
      <c r="O10" s="49"/>
      <c r="P10" s="49"/>
      <c r="Q10" s="49">
        <v>0</v>
      </c>
      <c r="R10" s="49"/>
      <c r="S10" s="49"/>
      <c r="T10" s="49">
        <v>0</v>
      </c>
      <c r="U10" s="49"/>
      <c r="V10" s="49"/>
      <c r="W10" s="49">
        <v>0</v>
      </c>
      <c r="X10" s="49"/>
      <c r="Y10" s="49"/>
      <c r="Z10" s="49">
        <v>0</v>
      </c>
      <c r="AA10" s="49"/>
      <c r="AB10" s="49"/>
      <c r="AC10" s="49">
        <v>0</v>
      </c>
      <c r="AD10" s="49"/>
      <c r="AE10" s="49"/>
      <c r="AF10" s="50"/>
    </row>
    <row r="11" spans="1:32" ht="25.5" customHeight="1" x14ac:dyDescent="0.15">
      <c r="A11" s="42" t="s">
        <v>62</v>
      </c>
      <c r="B11" s="17" t="s">
        <v>15</v>
      </c>
      <c r="C11" s="17"/>
      <c r="D11" s="17"/>
      <c r="E11" s="17"/>
      <c r="F11" s="17"/>
      <c r="G11" s="18"/>
      <c r="H11" s="49">
        <f t="shared" si="1"/>
        <v>457</v>
      </c>
      <c r="I11" s="49"/>
      <c r="J11" s="49"/>
      <c r="K11" s="49">
        <f t="shared" si="0"/>
        <v>1853</v>
      </c>
      <c r="L11" s="49"/>
      <c r="M11" s="49"/>
      <c r="N11" s="49">
        <v>457</v>
      </c>
      <c r="O11" s="49"/>
      <c r="P11" s="49"/>
      <c r="Q11" s="49">
        <v>1853</v>
      </c>
      <c r="R11" s="49"/>
      <c r="S11" s="49"/>
      <c r="T11" s="49">
        <v>330</v>
      </c>
      <c r="U11" s="49"/>
      <c r="V11" s="49"/>
      <c r="W11" s="49">
        <v>667</v>
      </c>
      <c r="X11" s="49"/>
      <c r="Y11" s="49"/>
      <c r="Z11" s="49">
        <v>88</v>
      </c>
      <c r="AA11" s="49"/>
      <c r="AB11" s="49"/>
      <c r="AC11" s="49">
        <v>590</v>
      </c>
      <c r="AD11" s="49"/>
      <c r="AE11" s="49"/>
      <c r="AF11" s="50"/>
    </row>
    <row r="12" spans="1:32" ht="25.5" customHeight="1" x14ac:dyDescent="0.15">
      <c r="A12" s="42" t="s">
        <v>63</v>
      </c>
      <c r="B12" s="17" t="s">
        <v>16</v>
      </c>
      <c r="C12" s="17"/>
      <c r="D12" s="17"/>
      <c r="E12" s="17"/>
      <c r="F12" s="17"/>
      <c r="G12" s="18"/>
      <c r="H12" s="49">
        <f t="shared" si="1"/>
        <v>405</v>
      </c>
      <c r="I12" s="49"/>
      <c r="J12" s="49"/>
      <c r="K12" s="49">
        <f t="shared" si="0"/>
        <v>6083</v>
      </c>
      <c r="L12" s="49"/>
      <c r="M12" s="49"/>
      <c r="N12" s="49">
        <v>405</v>
      </c>
      <c r="O12" s="49"/>
      <c r="P12" s="49"/>
      <c r="Q12" s="49">
        <v>6083</v>
      </c>
      <c r="R12" s="49"/>
      <c r="S12" s="49"/>
      <c r="T12" s="49">
        <v>157</v>
      </c>
      <c r="U12" s="49"/>
      <c r="V12" s="49"/>
      <c r="W12" s="49">
        <v>349</v>
      </c>
      <c r="X12" s="49"/>
      <c r="Y12" s="49"/>
      <c r="Z12" s="49">
        <v>105</v>
      </c>
      <c r="AA12" s="49"/>
      <c r="AB12" s="49"/>
      <c r="AC12" s="49">
        <v>718</v>
      </c>
      <c r="AD12" s="49"/>
      <c r="AE12" s="49"/>
      <c r="AF12" s="50"/>
    </row>
    <row r="13" spans="1:32" ht="27.75" customHeight="1" x14ac:dyDescent="0.15">
      <c r="A13" s="42" t="s">
        <v>64</v>
      </c>
      <c r="B13" s="19" t="s">
        <v>17</v>
      </c>
      <c r="C13" s="17"/>
      <c r="D13" s="17"/>
      <c r="E13" s="17"/>
      <c r="F13" s="17"/>
      <c r="G13" s="18"/>
      <c r="H13" s="49">
        <f t="shared" si="1"/>
        <v>9</v>
      </c>
      <c r="I13" s="49"/>
      <c r="J13" s="49"/>
      <c r="K13" s="49">
        <f t="shared" si="0"/>
        <v>164</v>
      </c>
      <c r="L13" s="49"/>
      <c r="M13" s="49"/>
      <c r="N13" s="49">
        <v>4</v>
      </c>
      <c r="O13" s="49"/>
      <c r="P13" s="49"/>
      <c r="Q13" s="49">
        <v>109</v>
      </c>
      <c r="R13" s="49"/>
      <c r="S13" s="49"/>
      <c r="T13" s="49">
        <v>1</v>
      </c>
      <c r="U13" s="49"/>
      <c r="V13" s="49"/>
      <c r="W13" s="49">
        <v>1</v>
      </c>
      <c r="X13" s="49"/>
      <c r="Y13" s="49"/>
      <c r="Z13" s="49">
        <v>1</v>
      </c>
      <c r="AA13" s="49"/>
      <c r="AB13" s="49"/>
      <c r="AC13" s="49">
        <v>9</v>
      </c>
      <c r="AD13" s="49"/>
      <c r="AE13" s="49"/>
      <c r="AF13" s="50"/>
    </row>
    <row r="14" spans="1:32" ht="25.5" customHeight="1" x14ac:dyDescent="0.15">
      <c r="A14" s="42" t="s">
        <v>65</v>
      </c>
      <c r="B14" s="17" t="s">
        <v>30</v>
      </c>
      <c r="C14" s="17"/>
      <c r="D14" s="17"/>
      <c r="E14" s="17"/>
      <c r="F14" s="17"/>
      <c r="G14" s="18"/>
      <c r="H14" s="49">
        <f t="shared" si="1"/>
        <v>17</v>
      </c>
      <c r="I14" s="49"/>
      <c r="J14" s="49"/>
      <c r="K14" s="49">
        <f t="shared" si="0"/>
        <v>239</v>
      </c>
      <c r="L14" s="49"/>
      <c r="M14" s="49"/>
      <c r="N14" s="49">
        <v>17</v>
      </c>
      <c r="O14" s="49"/>
      <c r="P14" s="49"/>
      <c r="Q14" s="49">
        <v>239</v>
      </c>
      <c r="R14" s="49"/>
      <c r="S14" s="49"/>
      <c r="T14" s="49">
        <v>10</v>
      </c>
      <c r="U14" s="49"/>
      <c r="V14" s="49"/>
      <c r="W14" s="49">
        <v>21</v>
      </c>
      <c r="X14" s="49"/>
      <c r="Y14" s="49"/>
      <c r="Z14" s="49">
        <v>2</v>
      </c>
      <c r="AA14" s="49"/>
      <c r="AB14" s="49"/>
      <c r="AC14" s="49">
        <v>14</v>
      </c>
      <c r="AD14" s="49"/>
      <c r="AE14" s="49"/>
      <c r="AF14" s="50"/>
    </row>
    <row r="15" spans="1:32" ht="25.5" customHeight="1" x14ac:dyDescent="0.15">
      <c r="A15" s="42" t="s">
        <v>66</v>
      </c>
      <c r="B15" s="17" t="s">
        <v>67</v>
      </c>
      <c r="C15" s="17"/>
      <c r="D15" s="17"/>
      <c r="E15" s="17"/>
      <c r="F15" s="17"/>
      <c r="G15" s="18"/>
      <c r="H15" s="49">
        <f t="shared" si="1"/>
        <v>113</v>
      </c>
      <c r="I15" s="49"/>
      <c r="J15" s="49"/>
      <c r="K15" s="49">
        <f t="shared" si="0"/>
        <v>1728</v>
      </c>
      <c r="L15" s="49"/>
      <c r="M15" s="49"/>
      <c r="N15" s="49">
        <v>112</v>
      </c>
      <c r="O15" s="49"/>
      <c r="P15" s="49"/>
      <c r="Q15" s="49">
        <v>1709</v>
      </c>
      <c r="R15" s="49"/>
      <c r="S15" s="49"/>
      <c r="T15" s="49">
        <v>30</v>
      </c>
      <c r="U15" s="49"/>
      <c r="V15" s="49"/>
      <c r="W15" s="49">
        <v>77</v>
      </c>
      <c r="X15" s="49"/>
      <c r="Y15" s="49"/>
      <c r="Z15" s="49">
        <v>37</v>
      </c>
      <c r="AA15" s="49"/>
      <c r="AB15" s="49"/>
      <c r="AC15" s="49">
        <v>251</v>
      </c>
      <c r="AD15" s="49"/>
      <c r="AE15" s="49"/>
      <c r="AF15" s="50"/>
    </row>
    <row r="16" spans="1:32" ht="25.5" customHeight="1" x14ac:dyDescent="0.15">
      <c r="A16" s="42" t="s">
        <v>68</v>
      </c>
      <c r="B16" s="17" t="s">
        <v>34</v>
      </c>
      <c r="C16" s="17"/>
      <c r="D16" s="17"/>
      <c r="E16" s="17"/>
      <c r="F16" s="17"/>
      <c r="G16" s="18"/>
      <c r="H16" s="49">
        <f t="shared" si="1"/>
        <v>1352</v>
      </c>
      <c r="I16" s="49"/>
      <c r="J16" s="49"/>
      <c r="K16" s="49">
        <f t="shared" si="0"/>
        <v>7161</v>
      </c>
      <c r="L16" s="49"/>
      <c r="M16" s="49"/>
      <c r="N16" s="49">
        <v>1352</v>
      </c>
      <c r="O16" s="49"/>
      <c r="P16" s="49"/>
      <c r="Q16" s="49">
        <v>7161</v>
      </c>
      <c r="R16" s="49"/>
      <c r="S16" s="49"/>
      <c r="T16" s="49">
        <v>948</v>
      </c>
      <c r="U16" s="49"/>
      <c r="V16" s="49"/>
      <c r="W16" s="49">
        <v>2123</v>
      </c>
      <c r="X16" s="49"/>
      <c r="Y16" s="49"/>
      <c r="Z16" s="49">
        <v>229</v>
      </c>
      <c r="AA16" s="49"/>
      <c r="AB16" s="49"/>
      <c r="AC16" s="49">
        <v>1469</v>
      </c>
      <c r="AD16" s="49"/>
      <c r="AE16" s="49"/>
      <c r="AF16" s="50"/>
    </row>
    <row r="17" spans="1:32" ht="25.5" customHeight="1" x14ac:dyDescent="0.15">
      <c r="A17" s="42" t="s">
        <v>69</v>
      </c>
      <c r="B17" s="17" t="s">
        <v>36</v>
      </c>
      <c r="C17" s="17"/>
      <c r="D17" s="17"/>
      <c r="E17" s="17"/>
      <c r="F17" s="17"/>
      <c r="G17" s="18"/>
      <c r="H17" s="49">
        <f t="shared" si="1"/>
        <v>74</v>
      </c>
      <c r="I17" s="49"/>
      <c r="J17" s="49"/>
      <c r="K17" s="49">
        <f t="shared" si="0"/>
        <v>1012</v>
      </c>
      <c r="L17" s="49"/>
      <c r="M17" s="49"/>
      <c r="N17" s="49">
        <v>74</v>
      </c>
      <c r="O17" s="49"/>
      <c r="P17" s="49"/>
      <c r="Q17" s="49">
        <v>1012</v>
      </c>
      <c r="R17" s="49"/>
      <c r="S17" s="49"/>
      <c r="T17" s="49">
        <v>24</v>
      </c>
      <c r="U17" s="49"/>
      <c r="V17" s="49"/>
      <c r="W17" s="49">
        <v>69</v>
      </c>
      <c r="X17" s="49"/>
      <c r="Y17" s="49"/>
      <c r="Z17" s="49">
        <v>14</v>
      </c>
      <c r="AA17" s="49"/>
      <c r="AB17" s="49"/>
      <c r="AC17" s="49">
        <v>98</v>
      </c>
      <c r="AD17" s="49"/>
      <c r="AE17" s="49"/>
      <c r="AF17" s="50"/>
    </row>
    <row r="18" spans="1:32" ht="25.5" customHeight="1" x14ac:dyDescent="0.15">
      <c r="A18" s="42" t="s">
        <v>70</v>
      </c>
      <c r="B18" s="17" t="s">
        <v>37</v>
      </c>
      <c r="C18" s="17"/>
      <c r="D18" s="17"/>
      <c r="E18" s="17"/>
      <c r="F18" s="17"/>
      <c r="G18" s="18"/>
      <c r="H18" s="49">
        <f t="shared" si="1"/>
        <v>212</v>
      </c>
      <c r="I18" s="49"/>
      <c r="J18" s="49"/>
      <c r="K18" s="49">
        <f t="shared" si="0"/>
        <v>425</v>
      </c>
      <c r="L18" s="49"/>
      <c r="M18" s="49"/>
      <c r="N18" s="49">
        <v>211</v>
      </c>
      <c r="O18" s="49"/>
      <c r="P18" s="49"/>
      <c r="Q18" s="49">
        <v>422</v>
      </c>
      <c r="R18" s="49"/>
      <c r="S18" s="49"/>
      <c r="T18" s="49">
        <v>198</v>
      </c>
      <c r="U18" s="49"/>
      <c r="V18" s="49"/>
      <c r="W18" s="49">
        <v>314</v>
      </c>
      <c r="X18" s="49"/>
      <c r="Y18" s="49"/>
      <c r="Z18" s="49">
        <v>9</v>
      </c>
      <c r="AA18" s="49"/>
      <c r="AB18" s="49"/>
      <c r="AC18" s="49">
        <v>60</v>
      </c>
      <c r="AD18" s="49"/>
      <c r="AE18" s="49"/>
      <c r="AF18" s="50"/>
    </row>
    <row r="19" spans="1:32" ht="27" customHeight="1" x14ac:dyDescent="0.15">
      <c r="A19" s="42" t="s">
        <v>71</v>
      </c>
      <c r="B19" s="19" t="s">
        <v>39</v>
      </c>
      <c r="C19" s="17"/>
      <c r="D19" s="17"/>
      <c r="E19" s="17"/>
      <c r="F19" s="17"/>
      <c r="G19" s="18"/>
      <c r="H19" s="49">
        <f t="shared" si="1"/>
        <v>90</v>
      </c>
      <c r="I19" s="49"/>
      <c r="J19" s="49"/>
      <c r="K19" s="49">
        <f t="shared" si="0"/>
        <v>387</v>
      </c>
      <c r="L19" s="49"/>
      <c r="M19" s="49"/>
      <c r="N19" s="49">
        <v>88</v>
      </c>
      <c r="O19" s="49"/>
      <c r="P19" s="49"/>
      <c r="Q19" s="49">
        <v>350</v>
      </c>
      <c r="R19" s="49"/>
      <c r="S19" s="49"/>
      <c r="T19" s="49">
        <v>66</v>
      </c>
      <c r="U19" s="49"/>
      <c r="V19" s="49"/>
      <c r="W19" s="49">
        <v>153</v>
      </c>
      <c r="X19" s="49"/>
      <c r="Y19" s="49"/>
      <c r="Z19" s="49">
        <v>17</v>
      </c>
      <c r="AA19" s="49"/>
      <c r="AB19" s="49"/>
      <c r="AC19" s="49">
        <v>109</v>
      </c>
      <c r="AD19" s="49"/>
      <c r="AE19" s="49"/>
      <c r="AF19" s="50"/>
    </row>
    <row r="20" spans="1:32" ht="25.5" customHeight="1" x14ac:dyDescent="0.15">
      <c r="A20" s="42" t="s">
        <v>72</v>
      </c>
      <c r="B20" s="17" t="s">
        <v>41</v>
      </c>
      <c r="C20" s="17"/>
      <c r="D20" s="17"/>
      <c r="E20" s="17"/>
      <c r="F20" s="17"/>
      <c r="G20" s="18"/>
      <c r="H20" s="49">
        <f t="shared" si="1"/>
        <v>678</v>
      </c>
      <c r="I20" s="49"/>
      <c r="J20" s="49"/>
      <c r="K20" s="49">
        <f t="shared" si="0"/>
        <v>3559</v>
      </c>
      <c r="L20" s="49"/>
      <c r="M20" s="49"/>
      <c r="N20" s="49">
        <v>676</v>
      </c>
      <c r="O20" s="49"/>
      <c r="P20" s="49"/>
      <c r="Q20" s="49">
        <v>3500</v>
      </c>
      <c r="R20" s="49"/>
      <c r="S20" s="49"/>
      <c r="T20" s="49">
        <v>481</v>
      </c>
      <c r="U20" s="49"/>
      <c r="V20" s="49"/>
      <c r="W20" s="49">
        <v>1016</v>
      </c>
      <c r="X20" s="49"/>
      <c r="Y20" s="49"/>
      <c r="Z20" s="49">
        <v>126</v>
      </c>
      <c r="AA20" s="49"/>
      <c r="AB20" s="49"/>
      <c r="AC20" s="49">
        <v>783</v>
      </c>
      <c r="AD20" s="49"/>
      <c r="AE20" s="49"/>
      <c r="AF20" s="50"/>
    </row>
    <row r="21" spans="1:32" ht="27.75" customHeight="1" x14ac:dyDescent="0.15">
      <c r="A21" s="42" t="s">
        <v>73</v>
      </c>
      <c r="B21" s="19" t="s">
        <v>43</v>
      </c>
      <c r="C21" s="17"/>
      <c r="D21" s="17"/>
      <c r="E21" s="17"/>
      <c r="F21" s="17"/>
      <c r="G21" s="18"/>
      <c r="H21" s="49">
        <f t="shared" si="1"/>
        <v>401</v>
      </c>
      <c r="I21" s="49"/>
      <c r="J21" s="49"/>
      <c r="K21" s="49">
        <f t="shared" si="0"/>
        <v>1441</v>
      </c>
      <c r="L21" s="49"/>
      <c r="M21" s="49"/>
      <c r="N21" s="49">
        <v>401</v>
      </c>
      <c r="O21" s="49"/>
      <c r="P21" s="49"/>
      <c r="Q21" s="49">
        <v>1441</v>
      </c>
      <c r="R21" s="49"/>
      <c r="S21" s="49"/>
      <c r="T21" s="49">
        <v>360</v>
      </c>
      <c r="U21" s="49"/>
      <c r="V21" s="49"/>
      <c r="W21" s="49">
        <v>632</v>
      </c>
      <c r="X21" s="49"/>
      <c r="Y21" s="49"/>
      <c r="Z21" s="49">
        <v>22</v>
      </c>
      <c r="AA21" s="49"/>
      <c r="AB21" s="49"/>
      <c r="AC21" s="49">
        <v>140</v>
      </c>
      <c r="AD21" s="49"/>
      <c r="AE21" s="49"/>
      <c r="AF21" s="50"/>
    </row>
    <row r="22" spans="1:32" ht="25.5" customHeight="1" x14ac:dyDescent="0.15">
      <c r="A22" s="42" t="s">
        <v>74</v>
      </c>
      <c r="B22" s="17" t="s">
        <v>42</v>
      </c>
      <c r="C22" s="17"/>
      <c r="D22" s="17"/>
      <c r="E22" s="17"/>
      <c r="F22" s="17"/>
      <c r="G22" s="18"/>
      <c r="H22" s="49">
        <f t="shared" si="1"/>
        <v>159</v>
      </c>
      <c r="I22" s="49"/>
      <c r="J22" s="49"/>
      <c r="K22" s="49">
        <f t="shared" si="0"/>
        <v>1500</v>
      </c>
      <c r="L22" s="49"/>
      <c r="M22" s="49"/>
      <c r="N22" s="49">
        <v>124</v>
      </c>
      <c r="O22" s="49"/>
      <c r="P22" s="49"/>
      <c r="Q22" s="49">
        <v>624</v>
      </c>
      <c r="R22" s="49"/>
      <c r="S22" s="49"/>
      <c r="T22" s="49">
        <v>100</v>
      </c>
      <c r="U22" s="49"/>
      <c r="V22" s="49"/>
      <c r="W22" s="49">
        <v>178</v>
      </c>
      <c r="X22" s="49"/>
      <c r="Y22" s="49"/>
      <c r="Z22" s="49">
        <v>11</v>
      </c>
      <c r="AA22" s="49"/>
      <c r="AB22" s="49"/>
      <c r="AC22" s="49">
        <v>66</v>
      </c>
      <c r="AD22" s="49"/>
      <c r="AE22" s="49"/>
      <c r="AF22" s="50"/>
    </row>
    <row r="23" spans="1:32" ht="25.5" customHeight="1" x14ac:dyDescent="0.15">
      <c r="A23" s="42" t="s">
        <v>75</v>
      </c>
      <c r="B23" s="17" t="s">
        <v>40</v>
      </c>
      <c r="C23" s="17"/>
      <c r="D23" s="17"/>
      <c r="E23" s="17"/>
      <c r="F23" s="17"/>
      <c r="G23" s="18"/>
      <c r="H23" s="49">
        <f t="shared" si="1"/>
        <v>229</v>
      </c>
      <c r="I23" s="49"/>
      <c r="J23" s="49"/>
      <c r="K23" s="49">
        <f t="shared" si="0"/>
        <v>2838</v>
      </c>
      <c r="L23" s="49"/>
      <c r="M23" s="49"/>
      <c r="N23" s="49">
        <v>215</v>
      </c>
      <c r="O23" s="49"/>
      <c r="P23" s="49"/>
      <c r="Q23" s="49">
        <v>2537</v>
      </c>
      <c r="R23" s="49"/>
      <c r="S23" s="49"/>
      <c r="T23" s="49">
        <v>101</v>
      </c>
      <c r="U23" s="49"/>
      <c r="V23" s="49"/>
      <c r="W23" s="49">
        <v>213</v>
      </c>
      <c r="X23" s="49"/>
      <c r="Y23" s="49"/>
      <c r="Z23" s="49">
        <v>55</v>
      </c>
      <c r="AA23" s="49"/>
      <c r="AB23" s="49"/>
      <c r="AC23" s="49">
        <v>344</v>
      </c>
      <c r="AD23" s="49"/>
      <c r="AE23" s="49"/>
      <c r="AF23" s="50"/>
    </row>
    <row r="24" spans="1:32" ht="25.5" customHeight="1" x14ac:dyDescent="0.15">
      <c r="A24" s="42" t="s">
        <v>76</v>
      </c>
      <c r="B24" s="17" t="s">
        <v>46</v>
      </c>
      <c r="C24" s="17"/>
      <c r="D24" s="17"/>
      <c r="E24" s="17"/>
      <c r="F24" s="17"/>
      <c r="G24" s="18"/>
      <c r="H24" s="49">
        <f t="shared" si="1"/>
        <v>27</v>
      </c>
      <c r="I24" s="49"/>
      <c r="J24" s="49"/>
      <c r="K24" s="49">
        <f t="shared" si="0"/>
        <v>188</v>
      </c>
      <c r="L24" s="49"/>
      <c r="M24" s="49"/>
      <c r="N24" s="49">
        <v>27</v>
      </c>
      <c r="O24" s="49"/>
      <c r="P24" s="49"/>
      <c r="Q24" s="49">
        <v>188</v>
      </c>
      <c r="R24" s="49"/>
      <c r="S24" s="49"/>
      <c r="T24" s="49">
        <v>15</v>
      </c>
      <c r="U24" s="49"/>
      <c r="V24" s="49"/>
      <c r="W24" s="49">
        <v>47</v>
      </c>
      <c r="X24" s="49"/>
      <c r="Y24" s="49"/>
      <c r="Z24" s="49">
        <v>8</v>
      </c>
      <c r="AA24" s="49"/>
      <c r="AB24" s="49"/>
      <c r="AC24" s="49">
        <v>57</v>
      </c>
      <c r="AD24" s="49"/>
      <c r="AE24" s="49"/>
      <c r="AF24" s="50"/>
    </row>
    <row r="25" spans="1:32" ht="27.75" customHeight="1" x14ac:dyDescent="0.15">
      <c r="A25" s="42" t="s">
        <v>77</v>
      </c>
      <c r="B25" s="19" t="s">
        <v>78</v>
      </c>
      <c r="C25" s="17"/>
      <c r="D25" s="17"/>
      <c r="E25" s="17"/>
      <c r="F25" s="17"/>
      <c r="G25" s="18"/>
      <c r="H25" s="49">
        <f t="shared" si="1"/>
        <v>247</v>
      </c>
      <c r="I25" s="49"/>
      <c r="J25" s="49"/>
      <c r="K25" s="49">
        <f t="shared" si="0"/>
        <v>1599</v>
      </c>
      <c r="L25" s="49"/>
      <c r="M25" s="49"/>
      <c r="N25" s="49">
        <v>239</v>
      </c>
      <c r="O25" s="49"/>
      <c r="P25" s="49"/>
      <c r="Q25" s="49">
        <v>1536</v>
      </c>
      <c r="R25" s="49"/>
      <c r="S25" s="49"/>
      <c r="T25" s="49">
        <v>162</v>
      </c>
      <c r="U25" s="49"/>
      <c r="V25" s="49"/>
      <c r="W25" s="49">
        <v>341</v>
      </c>
      <c r="X25" s="49"/>
      <c r="Y25" s="49"/>
      <c r="Z25" s="49">
        <v>40</v>
      </c>
      <c r="AA25" s="49"/>
      <c r="AB25" s="49"/>
      <c r="AC25" s="49">
        <v>268</v>
      </c>
      <c r="AD25" s="49"/>
      <c r="AE25" s="49"/>
      <c r="AF25" s="50"/>
    </row>
    <row r="26" spans="1:32" ht="27.75" customHeight="1" x14ac:dyDescent="0.15">
      <c r="A26" s="42" t="s">
        <v>79</v>
      </c>
      <c r="B26" s="38" t="s">
        <v>80</v>
      </c>
      <c r="C26" s="20"/>
      <c r="D26" s="20"/>
      <c r="E26" s="20"/>
      <c r="F26" s="20"/>
      <c r="G26" s="21"/>
      <c r="H26" s="52">
        <f t="shared" si="1"/>
        <v>36</v>
      </c>
      <c r="I26" s="53"/>
      <c r="J26" s="53"/>
      <c r="K26" s="53">
        <f>Q26+AC52</f>
        <v>848</v>
      </c>
      <c r="L26" s="53"/>
      <c r="M26" s="53"/>
      <c r="N26" s="53">
        <v>0</v>
      </c>
      <c r="O26" s="53"/>
      <c r="P26" s="53"/>
      <c r="Q26" s="53">
        <v>0</v>
      </c>
      <c r="R26" s="53"/>
      <c r="S26" s="53"/>
      <c r="T26" s="53" t="s">
        <v>11</v>
      </c>
      <c r="U26" s="53"/>
      <c r="V26" s="53"/>
      <c r="W26" s="53" t="s">
        <v>11</v>
      </c>
      <c r="X26" s="53"/>
      <c r="Y26" s="53"/>
      <c r="Z26" s="53" t="s">
        <v>11</v>
      </c>
      <c r="AA26" s="53"/>
      <c r="AB26" s="53"/>
      <c r="AC26" s="53" t="s">
        <v>11</v>
      </c>
      <c r="AD26" s="53"/>
      <c r="AE26" s="53"/>
      <c r="AF26" s="50"/>
    </row>
    <row r="27" spans="1:32" ht="14.25" customHeight="1" x14ac:dyDescent="0.15"/>
    <row r="28" spans="1:32" ht="14.25" customHeight="1" thickBot="1" x14ac:dyDescent="0.2"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32" ht="22.5" customHeight="1" x14ac:dyDescent="0.15">
      <c r="B29" s="24" t="s">
        <v>54</v>
      </c>
      <c r="C29" s="7"/>
      <c r="D29" s="7"/>
      <c r="E29" s="7"/>
      <c r="F29" s="7"/>
      <c r="G29" s="54"/>
      <c r="H29" s="55" t="s">
        <v>81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  <c r="AA29" s="58" t="s">
        <v>82</v>
      </c>
      <c r="AB29" s="59"/>
      <c r="AC29" s="59"/>
      <c r="AD29" s="59"/>
      <c r="AE29" s="59"/>
    </row>
    <row r="30" spans="1:32" ht="21" customHeight="1" x14ac:dyDescent="0.15">
      <c r="B30" s="26"/>
      <c r="C30" s="11"/>
      <c r="D30" s="11"/>
      <c r="E30" s="11"/>
      <c r="F30" s="11"/>
      <c r="G30" s="11"/>
      <c r="H30" s="12" t="s">
        <v>83</v>
      </c>
      <c r="I30" s="25"/>
      <c r="J30" s="25"/>
      <c r="K30" s="25"/>
      <c r="L30" s="25"/>
      <c r="M30" s="12" t="s">
        <v>84</v>
      </c>
      <c r="N30" s="25"/>
      <c r="O30" s="25"/>
      <c r="P30" s="25"/>
      <c r="Q30" s="25"/>
      <c r="R30" s="12" t="s">
        <v>85</v>
      </c>
      <c r="S30" s="25"/>
      <c r="T30" s="25"/>
      <c r="U30" s="25"/>
      <c r="V30" s="25"/>
      <c r="W30" s="60" t="s">
        <v>86</v>
      </c>
      <c r="X30" s="61"/>
      <c r="Y30" s="61"/>
      <c r="Z30" s="62"/>
      <c r="AA30" s="55"/>
      <c r="AB30" s="56"/>
      <c r="AC30" s="56"/>
      <c r="AD30" s="56"/>
      <c r="AE30" s="56"/>
    </row>
    <row r="31" spans="1:32" ht="22.5" customHeight="1" x14ac:dyDescent="0.15">
      <c r="B31" s="26"/>
      <c r="C31" s="11"/>
      <c r="D31" s="11"/>
      <c r="E31" s="11"/>
      <c r="F31" s="11"/>
      <c r="G31" s="11"/>
      <c r="H31" s="12" t="s">
        <v>6</v>
      </c>
      <c r="I31" s="26"/>
      <c r="J31" s="12" t="s">
        <v>7</v>
      </c>
      <c r="K31" s="25"/>
      <c r="L31" s="26"/>
      <c r="M31" s="12" t="s">
        <v>6</v>
      </c>
      <c r="N31" s="26"/>
      <c r="O31" s="12" t="s">
        <v>7</v>
      </c>
      <c r="P31" s="25"/>
      <c r="Q31" s="26"/>
      <c r="R31" s="12" t="s">
        <v>6</v>
      </c>
      <c r="S31" s="26"/>
      <c r="T31" s="12" t="s">
        <v>7</v>
      </c>
      <c r="U31" s="25"/>
      <c r="V31" s="26"/>
      <c r="W31" s="63"/>
      <c r="X31" s="64"/>
      <c r="Y31" s="64"/>
      <c r="Z31" s="65"/>
      <c r="AA31" s="12" t="s">
        <v>6</v>
      </c>
      <c r="AB31" s="26"/>
      <c r="AC31" s="12" t="s">
        <v>7</v>
      </c>
      <c r="AD31" s="25"/>
      <c r="AE31" s="25"/>
    </row>
    <row r="32" spans="1:32" ht="25.5" customHeight="1" x14ac:dyDescent="0.15">
      <c r="B32" s="13" t="s">
        <v>8</v>
      </c>
      <c r="C32" s="13"/>
      <c r="D32" s="13"/>
      <c r="E32" s="13"/>
      <c r="F32" s="13"/>
      <c r="G32" s="14"/>
      <c r="H32" s="66">
        <f>SUM(H33:I52)</f>
        <v>413</v>
      </c>
      <c r="I32" s="66"/>
      <c r="J32" s="66">
        <f>SUM(J33:L52)</f>
        <v>5503</v>
      </c>
      <c r="K32" s="66"/>
      <c r="L32" s="66"/>
      <c r="M32" s="66">
        <f>SUM(M33:N52)</f>
        <v>117</v>
      </c>
      <c r="N32" s="66"/>
      <c r="O32" s="66">
        <f>SUM(O33:Q52)</f>
        <v>2819</v>
      </c>
      <c r="P32" s="66"/>
      <c r="Q32" s="66"/>
      <c r="R32" s="66">
        <f>SUM(R33:S52)</f>
        <v>133</v>
      </c>
      <c r="S32" s="66"/>
      <c r="T32" s="66">
        <f>SUM(T33:V52)</f>
        <v>9508</v>
      </c>
      <c r="U32" s="66"/>
      <c r="V32" s="66"/>
      <c r="W32" s="66">
        <f>SUM(W33:Z52)</f>
        <v>3</v>
      </c>
      <c r="X32" s="66"/>
      <c r="Y32" s="66"/>
      <c r="Z32" s="66"/>
      <c r="AA32" s="66">
        <f>SUM(AA33:AB52)</f>
        <v>104</v>
      </c>
      <c r="AB32" s="66"/>
      <c r="AC32" s="66">
        <f>SUM(AC33:AE52)</f>
        <v>2261</v>
      </c>
      <c r="AD32" s="66"/>
      <c r="AE32" s="66"/>
    </row>
    <row r="33" spans="1:31" ht="24" customHeight="1" x14ac:dyDescent="0.15">
      <c r="A33" s="51" t="s">
        <v>59</v>
      </c>
      <c r="B33" s="17" t="s">
        <v>9</v>
      </c>
      <c r="C33" s="17"/>
      <c r="D33" s="17"/>
      <c r="E33" s="17"/>
      <c r="F33" s="17"/>
      <c r="G33" s="18"/>
      <c r="H33" s="66">
        <v>6</v>
      </c>
      <c r="I33" s="66"/>
      <c r="J33" s="66">
        <v>80</v>
      </c>
      <c r="K33" s="66"/>
      <c r="L33" s="66"/>
      <c r="M33" s="66">
        <v>0</v>
      </c>
      <c r="N33" s="66"/>
      <c r="O33" s="66">
        <v>0</v>
      </c>
      <c r="P33" s="66"/>
      <c r="Q33" s="66"/>
      <c r="R33" s="66">
        <v>1</v>
      </c>
      <c r="S33" s="66"/>
      <c r="T33" s="66">
        <v>58</v>
      </c>
      <c r="U33" s="66"/>
      <c r="V33" s="66"/>
      <c r="W33" s="66">
        <v>0</v>
      </c>
      <c r="X33" s="66"/>
      <c r="Y33" s="66"/>
      <c r="Z33" s="66"/>
      <c r="AA33" s="49">
        <v>0</v>
      </c>
      <c r="AB33" s="49"/>
      <c r="AC33" s="49">
        <v>0</v>
      </c>
      <c r="AD33" s="49"/>
      <c r="AE33" s="49"/>
    </row>
    <row r="34" spans="1:31" ht="24" customHeight="1" x14ac:dyDescent="0.15">
      <c r="A34" s="51"/>
      <c r="B34" s="17" t="s">
        <v>10</v>
      </c>
      <c r="C34" s="17"/>
      <c r="D34" s="17"/>
      <c r="E34" s="17"/>
      <c r="F34" s="17"/>
      <c r="G34" s="18"/>
      <c r="H34" s="66">
        <v>0</v>
      </c>
      <c r="I34" s="66"/>
      <c r="J34" s="66">
        <v>0</v>
      </c>
      <c r="K34" s="66"/>
      <c r="L34" s="66"/>
      <c r="M34" s="66">
        <v>0</v>
      </c>
      <c r="N34" s="66"/>
      <c r="O34" s="66">
        <v>0</v>
      </c>
      <c r="P34" s="66"/>
      <c r="Q34" s="66"/>
      <c r="R34" s="66">
        <v>0</v>
      </c>
      <c r="S34" s="66"/>
      <c r="T34" s="66">
        <v>0</v>
      </c>
      <c r="U34" s="66"/>
      <c r="V34" s="66"/>
      <c r="W34" s="66">
        <v>0</v>
      </c>
      <c r="X34" s="66"/>
      <c r="Y34" s="66"/>
      <c r="Z34" s="66"/>
      <c r="AA34" s="49">
        <v>0</v>
      </c>
      <c r="AB34" s="49"/>
      <c r="AC34" s="49">
        <v>0</v>
      </c>
      <c r="AD34" s="49"/>
      <c r="AE34" s="49"/>
    </row>
    <row r="35" spans="1:31" ht="24" customHeight="1" x14ac:dyDescent="0.15">
      <c r="A35" s="42" t="s">
        <v>60</v>
      </c>
      <c r="B35" s="17" t="s">
        <v>13</v>
      </c>
      <c r="C35" s="17"/>
      <c r="D35" s="17"/>
      <c r="E35" s="17"/>
      <c r="F35" s="17"/>
      <c r="G35" s="18"/>
      <c r="H35" s="66">
        <v>1</v>
      </c>
      <c r="I35" s="66"/>
      <c r="J35" s="66">
        <v>19</v>
      </c>
      <c r="K35" s="66"/>
      <c r="L35" s="66"/>
      <c r="M35" s="66">
        <v>0</v>
      </c>
      <c r="N35" s="66"/>
      <c r="O35" s="66">
        <v>0</v>
      </c>
      <c r="P35" s="66"/>
      <c r="Q35" s="66"/>
      <c r="R35" s="66">
        <v>2</v>
      </c>
      <c r="S35" s="66"/>
      <c r="T35" s="66">
        <v>86</v>
      </c>
      <c r="U35" s="66"/>
      <c r="V35" s="66"/>
      <c r="W35" s="66">
        <v>1</v>
      </c>
      <c r="X35" s="66"/>
      <c r="Y35" s="66"/>
      <c r="Z35" s="66"/>
      <c r="AA35" s="49">
        <v>0</v>
      </c>
      <c r="AB35" s="49"/>
      <c r="AC35" s="49">
        <v>0</v>
      </c>
      <c r="AD35" s="49"/>
      <c r="AE35" s="49"/>
    </row>
    <row r="36" spans="1:31" ht="27.75" customHeight="1" x14ac:dyDescent="0.15">
      <c r="A36" s="42" t="s">
        <v>61</v>
      </c>
      <c r="B36" s="19" t="s">
        <v>29</v>
      </c>
      <c r="C36" s="17"/>
      <c r="D36" s="17"/>
      <c r="E36" s="17"/>
      <c r="F36" s="17"/>
      <c r="G36" s="18"/>
      <c r="H36" s="66">
        <v>0</v>
      </c>
      <c r="I36" s="66"/>
      <c r="J36" s="66">
        <v>0</v>
      </c>
      <c r="K36" s="66"/>
      <c r="L36" s="66"/>
      <c r="M36" s="66">
        <v>0</v>
      </c>
      <c r="N36" s="66"/>
      <c r="O36" s="66">
        <v>0</v>
      </c>
      <c r="P36" s="66"/>
      <c r="Q36" s="66"/>
      <c r="R36" s="66">
        <v>0</v>
      </c>
      <c r="S36" s="66"/>
      <c r="T36" s="66">
        <v>0</v>
      </c>
      <c r="U36" s="66"/>
      <c r="V36" s="66"/>
      <c r="W36" s="66">
        <v>0</v>
      </c>
      <c r="X36" s="66"/>
      <c r="Y36" s="66"/>
      <c r="Z36" s="66"/>
      <c r="AA36" s="49">
        <v>0</v>
      </c>
      <c r="AB36" s="49"/>
      <c r="AC36" s="49">
        <v>0</v>
      </c>
      <c r="AD36" s="49"/>
      <c r="AE36" s="49"/>
    </row>
    <row r="37" spans="1:31" ht="25.5" customHeight="1" x14ac:dyDescent="0.15">
      <c r="A37" s="42" t="s">
        <v>62</v>
      </c>
      <c r="B37" s="17" t="s">
        <v>15</v>
      </c>
      <c r="C37" s="17"/>
      <c r="D37" s="17"/>
      <c r="E37" s="17"/>
      <c r="F37" s="17"/>
      <c r="G37" s="18"/>
      <c r="H37" s="66">
        <v>33</v>
      </c>
      <c r="I37" s="66"/>
      <c r="J37" s="66">
        <v>405</v>
      </c>
      <c r="K37" s="66"/>
      <c r="L37" s="66"/>
      <c r="M37" s="66">
        <v>3</v>
      </c>
      <c r="N37" s="66"/>
      <c r="O37" s="66">
        <v>70</v>
      </c>
      <c r="P37" s="66"/>
      <c r="Q37" s="66"/>
      <c r="R37" s="66">
        <v>3</v>
      </c>
      <c r="S37" s="66"/>
      <c r="T37" s="66">
        <v>121</v>
      </c>
      <c r="U37" s="66"/>
      <c r="V37" s="66"/>
      <c r="W37" s="66">
        <v>0</v>
      </c>
      <c r="X37" s="66"/>
      <c r="Y37" s="66"/>
      <c r="Z37" s="66"/>
      <c r="AA37" s="49">
        <v>0</v>
      </c>
      <c r="AB37" s="49"/>
      <c r="AC37" s="49">
        <v>0</v>
      </c>
      <c r="AD37" s="49"/>
      <c r="AE37" s="49"/>
    </row>
    <row r="38" spans="1:31" ht="25.5" customHeight="1" x14ac:dyDescent="0.15">
      <c r="A38" s="42" t="s">
        <v>63</v>
      </c>
      <c r="B38" s="17" t="s">
        <v>16</v>
      </c>
      <c r="C38" s="17"/>
      <c r="D38" s="17"/>
      <c r="E38" s="17"/>
      <c r="F38" s="17"/>
      <c r="G38" s="18"/>
      <c r="H38" s="66">
        <v>66</v>
      </c>
      <c r="I38" s="66"/>
      <c r="J38" s="66">
        <v>850</v>
      </c>
      <c r="K38" s="66"/>
      <c r="L38" s="66"/>
      <c r="M38" s="66">
        <v>40</v>
      </c>
      <c r="N38" s="66"/>
      <c r="O38" s="66">
        <v>978</v>
      </c>
      <c r="P38" s="66"/>
      <c r="Q38" s="66"/>
      <c r="R38" s="66">
        <v>37</v>
      </c>
      <c r="S38" s="66"/>
      <c r="T38" s="66">
        <v>3188</v>
      </c>
      <c r="U38" s="66"/>
      <c r="V38" s="66"/>
      <c r="W38" s="66">
        <v>0</v>
      </c>
      <c r="X38" s="66"/>
      <c r="Y38" s="66"/>
      <c r="Z38" s="66"/>
      <c r="AA38" s="49">
        <v>0</v>
      </c>
      <c r="AB38" s="49"/>
      <c r="AC38" s="49">
        <v>0</v>
      </c>
      <c r="AD38" s="49"/>
      <c r="AE38" s="49"/>
    </row>
    <row r="39" spans="1:31" ht="27.75" customHeight="1" x14ac:dyDescent="0.15">
      <c r="A39" s="42" t="s">
        <v>64</v>
      </c>
      <c r="B39" s="19" t="s">
        <v>17</v>
      </c>
      <c r="C39" s="17"/>
      <c r="D39" s="17"/>
      <c r="E39" s="17"/>
      <c r="F39" s="17"/>
      <c r="G39" s="18"/>
      <c r="H39" s="66">
        <v>1</v>
      </c>
      <c r="I39" s="66"/>
      <c r="J39" s="66">
        <v>10</v>
      </c>
      <c r="K39" s="66"/>
      <c r="L39" s="66"/>
      <c r="M39" s="66">
        <v>0</v>
      </c>
      <c r="N39" s="66"/>
      <c r="O39" s="66">
        <v>0</v>
      </c>
      <c r="P39" s="66"/>
      <c r="Q39" s="66"/>
      <c r="R39" s="66">
        <v>1</v>
      </c>
      <c r="S39" s="66"/>
      <c r="T39" s="66">
        <v>89</v>
      </c>
      <c r="U39" s="66"/>
      <c r="V39" s="66"/>
      <c r="W39" s="66">
        <v>0</v>
      </c>
      <c r="X39" s="66"/>
      <c r="Y39" s="66"/>
      <c r="Z39" s="66"/>
      <c r="AA39" s="66">
        <v>5</v>
      </c>
      <c r="AB39" s="66"/>
      <c r="AC39" s="66">
        <v>55</v>
      </c>
      <c r="AD39" s="66"/>
      <c r="AE39" s="66"/>
    </row>
    <row r="40" spans="1:31" ht="25.5" customHeight="1" x14ac:dyDescent="0.15">
      <c r="A40" s="42" t="s">
        <v>65</v>
      </c>
      <c r="B40" s="17" t="s">
        <v>30</v>
      </c>
      <c r="C40" s="17"/>
      <c r="D40" s="17"/>
      <c r="E40" s="17"/>
      <c r="F40" s="17"/>
      <c r="G40" s="18"/>
      <c r="H40" s="66">
        <v>3</v>
      </c>
      <c r="I40" s="66"/>
      <c r="J40" s="66">
        <v>37</v>
      </c>
      <c r="K40" s="66"/>
      <c r="L40" s="66"/>
      <c r="M40" s="66">
        <v>1</v>
      </c>
      <c r="N40" s="66"/>
      <c r="O40" s="66">
        <v>26</v>
      </c>
      <c r="P40" s="66"/>
      <c r="Q40" s="66"/>
      <c r="R40" s="66">
        <v>1</v>
      </c>
      <c r="S40" s="66"/>
      <c r="T40" s="66">
        <v>141</v>
      </c>
      <c r="U40" s="66"/>
      <c r="V40" s="66"/>
      <c r="W40" s="66">
        <v>0</v>
      </c>
      <c r="X40" s="66"/>
      <c r="Y40" s="66"/>
      <c r="Z40" s="66"/>
      <c r="AA40" s="49">
        <v>0</v>
      </c>
      <c r="AB40" s="49"/>
      <c r="AC40" s="49">
        <v>0</v>
      </c>
      <c r="AD40" s="49"/>
      <c r="AE40" s="49"/>
    </row>
    <row r="41" spans="1:31" ht="25.5" customHeight="1" x14ac:dyDescent="0.15">
      <c r="A41" s="42" t="s">
        <v>66</v>
      </c>
      <c r="B41" s="17" t="s">
        <v>67</v>
      </c>
      <c r="C41" s="17"/>
      <c r="D41" s="17"/>
      <c r="E41" s="17"/>
      <c r="F41" s="17"/>
      <c r="G41" s="18"/>
      <c r="H41" s="66">
        <v>24</v>
      </c>
      <c r="I41" s="66"/>
      <c r="J41" s="66">
        <v>343</v>
      </c>
      <c r="K41" s="66"/>
      <c r="L41" s="66"/>
      <c r="M41" s="66">
        <v>8</v>
      </c>
      <c r="N41" s="66"/>
      <c r="O41" s="66">
        <v>200</v>
      </c>
      <c r="P41" s="66"/>
      <c r="Q41" s="66"/>
      <c r="R41" s="66">
        <v>13</v>
      </c>
      <c r="S41" s="66"/>
      <c r="T41" s="66">
        <v>838</v>
      </c>
      <c r="U41" s="66"/>
      <c r="V41" s="66"/>
      <c r="W41" s="66">
        <v>0</v>
      </c>
      <c r="X41" s="66"/>
      <c r="Y41" s="66"/>
      <c r="Z41" s="66"/>
      <c r="AA41" s="66">
        <v>1</v>
      </c>
      <c r="AB41" s="66"/>
      <c r="AC41" s="66">
        <v>19</v>
      </c>
      <c r="AD41" s="66"/>
      <c r="AE41" s="66"/>
    </row>
    <row r="42" spans="1:31" ht="25.5" customHeight="1" x14ac:dyDescent="0.15">
      <c r="A42" s="42" t="s">
        <v>68</v>
      </c>
      <c r="B42" s="17" t="s">
        <v>34</v>
      </c>
      <c r="C42" s="17"/>
      <c r="D42" s="17"/>
      <c r="E42" s="17"/>
      <c r="F42" s="17"/>
      <c r="G42" s="18"/>
      <c r="H42" s="66">
        <v>126</v>
      </c>
      <c r="I42" s="66"/>
      <c r="J42" s="66">
        <v>1693</v>
      </c>
      <c r="K42" s="66"/>
      <c r="L42" s="66"/>
      <c r="M42" s="66">
        <v>29</v>
      </c>
      <c r="N42" s="66"/>
      <c r="O42" s="66">
        <v>679</v>
      </c>
      <c r="P42" s="66"/>
      <c r="Q42" s="66"/>
      <c r="R42" s="66">
        <v>20</v>
      </c>
      <c r="S42" s="66"/>
      <c r="T42" s="66">
        <v>1197</v>
      </c>
      <c r="U42" s="66"/>
      <c r="V42" s="66"/>
      <c r="W42" s="66">
        <v>0</v>
      </c>
      <c r="X42" s="66"/>
      <c r="Y42" s="66"/>
      <c r="Z42" s="66"/>
      <c r="AA42" s="66">
        <v>0</v>
      </c>
      <c r="AB42" s="66"/>
      <c r="AC42" s="66">
        <v>0</v>
      </c>
      <c r="AD42" s="66"/>
      <c r="AE42" s="66"/>
    </row>
    <row r="43" spans="1:31" ht="25.5" customHeight="1" x14ac:dyDescent="0.15">
      <c r="A43" s="42" t="s">
        <v>69</v>
      </c>
      <c r="B43" s="17" t="s">
        <v>36</v>
      </c>
      <c r="C43" s="17"/>
      <c r="D43" s="17"/>
      <c r="E43" s="17"/>
      <c r="F43" s="17"/>
      <c r="G43" s="18"/>
      <c r="H43" s="66">
        <v>22</v>
      </c>
      <c r="I43" s="66"/>
      <c r="J43" s="66">
        <v>295</v>
      </c>
      <c r="K43" s="66"/>
      <c r="L43" s="66"/>
      <c r="M43" s="66">
        <v>8</v>
      </c>
      <c r="N43" s="66"/>
      <c r="O43" s="66">
        <v>200</v>
      </c>
      <c r="P43" s="66"/>
      <c r="Q43" s="66"/>
      <c r="R43" s="66">
        <v>6</v>
      </c>
      <c r="S43" s="66"/>
      <c r="T43" s="66">
        <v>350</v>
      </c>
      <c r="U43" s="66"/>
      <c r="V43" s="66"/>
      <c r="W43" s="66">
        <v>0</v>
      </c>
      <c r="X43" s="66"/>
      <c r="Y43" s="66"/>
      <c r="Z43" s="66"/>
      <c r="AA43" s="66">
        <v>0</v>
      </c>
      <c r="AB43" s="66"/>
      <c r="AC43" s="66">
        <v>0</v>
      </c>
      <c r="AD43" s="66"/>
      <c r="AE43" s="66"/>
    </row>
    <row r="44" spans="1:31" ht="25.5" customHeight="1" x14ac:dyDescent="0.15">
      <c r="A44" s="42" t="s">
        <v>70</v>
      </c>
      <c r="B44" s="17" t="s">
        <v>37</v>
      </c>
      <c r="C44" s="17"/>
      <c r="D44" s="17"/>
      <c r="E44" s="17"/>
      <c r="F44" s="17"/>
      <c r="G44" s="18"/>
      <c r="H44" s="66">
        <v>4</v>
      </c>
      <c r="I44" s="66"/>
      <c r="J44" s="66">
        <v>48</v>
      </c>
      <c r="K44" s="66"/>
      <c r="L44" s="66"/>
      <c r="M44" s="66">
        <v>0</v>
      </c>
      <c r="N44" s="66"/>
      <c r="O44" s="66">
        <v>0</v>
      </c>
      <c r="P44" s="66"/>
      <c r="Q44" s="66"/>
      <c r="R44" s="66">
        <v>0</v>
      </c>
      <c r="S44" s="66"/>
      <c r="T44" s="66">
        <v>0</v>
      </c>
      <c r="U44" s="66"/>
      <c r="V44" s="66"/>
      <c r="W44" s="66">
        <v>0</v>
      </c>
      <c r="X44" s="66"/>
      <c r="Y44" s="66"/>
      <c r="Z44" s="66"/>
      <c r="AA44" s="66">
        <v>1</v>
      </c>
      <c r="AB44" s="66"/>
      <c r="AC44" s="66">
        <v>3</v>
      </c>
      <c r="AD44" s="66"/>
      <c r="AE44" s="66"/>
    </row>
    <row r="45" spans="1:31" ht="27.75" customHeight="1" x14ac:dyDescent="0.15">
      <c r="A45" s="42" t="s">
        <v>71</v>
      </c>
      <c r="B45" s="19" t="s">
        <v>39</v>
      </c>
      <c r="C45" s="17"/>
      <c r="D45" s="17"/>
      <c r="E45" s="17"/>
      <c r="F45" s="17"/>
      <c r="G45" s="18"/>
      <c r="H45" s="66">
        <v>3</v>
      </c>
      <c r="I45" s="66"/>
      <c r="J45" s="66">
        <v>32</v>
      </c>
      <c r="K45" s="66"/>
      <c r="L45" s="66"/>
      <c r="M45" s="66">
        <v>2</v>
      </c>
      <c r="N45" s="66"/>
      <c r="O45" s="66">
        <v>56</v>
      </c>
      <c r="P45" s="66"/>
      <c r="Q45" s="66"/>
      <c r="R45" s="66">
        <v>0</v>
      </c>
      <c r="S45" s="66"/>
      <c r="T45" s="66">
        <v>0</v>
      </c>
      <c r="U45" s="66"/>
      <c r="V45" s="66"/>
      <c r="W45" s="66">
        <v>0</v>
      </c>
      <c r="X45" s="66"/>
      <c r="Y45" s="66"/>
      <c r="Z45" s="66"/>
      <c r="AA45" s="66">
        <v>2</v>
      </c>
      <c r="AB45" s="66"/>
      <c r="AC45" s="66">
        <v>37</v>
      </c>
      <c r="AD45" s="66"/>
      <c r="AE45" s="66"/>
    </row>
    <row r="46" spans="1:31" ht="25.5" customHeight="1" x14ac:dyDescent="0.15">
      <c r="A46" s="42" t="s">
        <v>72</v>
      </c>
      <c r="B46" s="17" t="s">
        <v>41</v>
      </c>
      <c r="C46" s="17"/>
      <c r="D46" s="17"/>
      <c r="E46" s="17"/>
      <c r="F46" s="17"/>
      <c r="G46" s="18"/>
      <c r="H46" s="66">
        <v>48</v>
      </c>
      <c r="I46" s="66"/>
      <c r="J46" s="66">
        <v>650</v>
      </c>
      <c r="K46" s="66"/>
      <c r="L46" s="66"/>
      <c r="M46" s="66">
        <v>7</v>
      </c>
      <c r="N46" s="66"/>
      <c r="O46" s="66">
        <v>164</v>
      </c>
      <c r="P46" s="66"/>
      <c r="Q46" s="66"/>
      <c r="R46" s="66">
        <v>14</v>
      </c>
      <c r="S46" s="66"/>
      <c r="T46" s="66">
        <v>887</v>
      </c>
      <c r="U46" s="66"/>
      <c r="V46" s="66"/>
      <c r="W46" s="66">
        <v>0</v>
      </c>
      <c r="X46" s="66"/>
      <c r="Y46" s="66"/>
      <c r="Z46" s="66"/>
      <c r="AA46" s="66">
        <v>2</v>
      </c>
      <c r="AB46" s="66"/>
      <c r="AC46" s="66">
        <v>59</v>
      </c>
      <c r="AD46" s="66"/>
      <c r="AE46" s="66"/>
    </row>
    <row r="47" spans="1:31" ht="27.75" customHeight="1" x14ac:dyDescent="0.15">
      <c r="A47" s="42" t="s">
        <v>73</v>
      </c>
      <c r="B47" s="19" t="s">
        <v>43</v>
      </c>
      <c r="C47" s="17"/>
      <c r="D47" s="17"/>
      <c r="E47" s="17"/>
      <c r="F47" s="17"/>
      <c r="G47" s="18"/>
      <c r="H47" s="66">
        <v>10</v>
      </c>
      <c r="I47" s="66"/>
      <c r="J47" s="66">
        <v>124</v>
      </c>
      <c r="K47" s="66"/>
      <c r="L47" s="66"/>
      <c r="M47" s="66">
        <v>1</v>
      </c>
      <c r="N47" s="66"/>
      <c r="O47" s="66">
        <v>24</v>
      </c>
      <c r="P47" s="66"/>
      <c r="Q47" s="66"/>
      <c r="R47" s="66">
        <v>8</v>
      </c>
      <c r="S47" s="66"/>
      <c r="T47" s="66">
        <v>521</v>
      </c>
      <c r="U47" s="66"/>
      <c r="V47" s="66"/>
      <c r="W47" s="66">
        <v>0</v>
      </c>
      <c r="X47" s="66"/>
      <c r="Y47" s="66"/>
      <c r="Z47" s="66"/>
      <c r="AA47" s="66">
        <v>0</v>
      </c>
      <c r="AB47" s="66"/>
      <c r="AC47" s="66">
        <v>0</v>
      </c>
      <c r="AD47" s="66"/>
      <c r="AE47" s="66"/>
    </row>
    <row r="48" spans="1:31" ht="25.5" customHeight="1" x14ac:dyDescent="0.15">
      <c r="A48" s="42" t="s">
        <v>74</v>
      </c>
      <c r="B48" s="17" t="s">
        <v>42</v>
      </c>
      <c r="C48" s="17"/>
      <c r="D48" s="17"/>
      <c r="E48" s="17"/>
      <c r="F48" s="17"/>
      <c r="G48" s="18"/>
      <c r="H48" s="66">
        <v>7</v>
      </c>
      <c r="I48" s="66"/>
      <c r="J48" s="66">
        <v>92</v>
      </c>
      <c r="K48" s="66"/>
      <c r="L48" s="66"/>
      <c r="M48" s="66">
        <v>5</v>
      </c>
      <c r="N48" s="66"/>
      <c r="O48" s="66">
        <v>116</v>
      </c>
      <c r="P48" s="66"/>
      <c r="Q48" s="66"/>
      <c r="R48" s="66">
        <v>1</v>
      </c>
      <c r="S48" s="66"/>
      <c r="T48" s="66">
        <v>172</v>
      </c>
      <c r="U48" s="66"/>
      <c r="V48" s="66"/>
      <c r="W48" s="66">
        <v>0</v>
      </c>
      <c r="X48" s="66"/>
      <c r="Y48" s="66"/>
      <c r="Z48" s="66"/>
      <c r="AA48" s="66">
        <v>35</v>
      </c>
      <c r="AB48" s="66"/>
      <c r="AC48" s="66">
        <v>876</v>
      </c>
      <c r="AD48" s="66"/>
      <c r="AE48" s="66"/>
    </row>
    <row r="49" spans="1:31" ht="25.5" customHeight="1" x14ac:dyDescent="0.15">
      <c r="A49" s="42" t="s">
        <v>75</v>
      </c>
      <c r="B49" s="17" t="s">
        <v>40</v>
      </c>
      <c r="C49" s="17"/>
      <c r="D49" s="17"/>
      <c r="E49" s="17"/>
      <c r="F49" s="17"/>
      <c r="G49" s="18"/>
      <c r="H49" s="66">
        <v>35</v>
      </c>
      <c r="I49" s="66"/>
      <c r="J49" s="66">
        <v>505</v>
      </c>
      <c r="K49" s="66"/>
      <c r="L49" s="66"/>
      <c r="M49" s="66">
        <v>7</v>
      </c>
      <c r="N49" s="66"/>
      <c r="O49" s="66">
        <v>171</v>
      </c>
      <c r="P49" s="66"/>
      <c r="Q49" s="66"/>
      <c r="R49" s="66">
        <v>17</v>
      </c>
      <c r="S49" s="66"/>
      <c r="T49" s="66">
        <v>1304</v>
      </c>
      <c r="U49" s="66"/>
      <c r="V49" s="66"/>
      <c r="W49" s="66">
        <v>0</v>
      </c>
      <c r="X49" s="66"/>
      <c r="Y49" s="66"/>
      <c r="Z49" s="66"/>
      <c r="AA49" s="66">
        <v>14</v>
      </c>
      <c r="AB49" s="66"/>
      <c r="AC49" s="66">
        <v>301</v>
      </c>
      <c r="AD49" s="66"/>
      <c r="AE49" s="66"/>
    </row>
    <row r="50" spans="1:31" ht="25.5" customHeight="1" x14ac:dyDescent="0.15">
      <c r="A50" s="42" t="s">
        <v>76</v>
      </c>
      <c r="B50" s="17" t="s">
        <v>46</v>
      </c>
      <c r="C50" s="17"/>
      <c r="D50" s="17"/>
      <c r="E50" s="17"/>
      <c r="F50" s="17"/>
      <c r="G50" s="18"/>
      <c r="H50" s="66">
        <v>3</v>
      </c>
      <c r="I50" s="66"/>
      <c r="J50" s="66">
        <v>45</v>
      </c>
      <c r="K50" s="66"/>
      <c r="L50" s="66"/>
      <c r="M50" s="66">
        <v>0</v>
      </c>
      <c r="N50" s="66"/>
      <c r="O50" s="66">
        <v>0</v>
      </c>
      <c r="P50" s="66"/>
      <c r="Q50" s="66"/>
      <c r="R50" s="66">
        <v>1</v>
      </c>
      <c r="S50" s="66"/>
      <c r="T50" s="66">
        <v>39</v>
      </c>
      <c r="U50" s="66"/>
      <c r="V50" s="66"/>
      <c r="W50" s="66">
        <v>0</v>
      </c>
      <c r="X50" s="66"/>
      <c r="Y50" s="66"/>
      <c r="Z50" s="66"/>
      <c r="AA50" s="66">
        <v>0</v>
      </c>
      <c r="AB50" s="66"/>
      <c r="AC50" s="66">
        <v>0</v>
      </c>
      <c r="AD50" s="66"/>
      <c r="AE50" s="66"/>
    </row>
    <row r="51" spans="1:31" ht="27.75" customHeight="1" x14ac:dyDescent="0.15">
      <c r="A51" s="42" t="s">
        <v>77</v>
      </c>
      <c r="B51" s="19" t="s">
        <v>78</v>
      </c>
      <c r="C51" s="17"/>
      <c r="D51" s="17"/>
      <c r="E51" s="17"/>
      <c r="F51" s="17"/>
      <c r="G51" s="18"/>
      <c r="H51" s="66">
        <v>21</v>
      </c>
      <c r="I51" s="66"/>
      <c r="J51" s="66">
        <v>275</v>
      </c>
      <c r="K51" s="66"/>
      <c r="L51" s="66"/>
      <c r="M51" s="66">
        <v>6</v>
      </c>
      <c r="N51" s="66"/>
      <c r="O51" s="66">
        <v>135</v>
      </c>
      <c r="P51" s="66"/>
      <c r="Q51" s="66"/>
      <c r="R51" s="66">
        <v>8</v>
      </c>
      <c r="S51" s="66"/>
      <c r="T51" s="66">
        <v>517</v>
      </c>
      <c r="U51" s="66"/>
      <c r="V51" s="66"/>
      <c r="W51" s="66">
        <v>2</v>
      </c>
      <c r="X51" s="66"/>
      <c r="Y51" s="66"/>
      <c r="Z51" s="66"/>
      <c r="AA51" s="66">
        <v>8</v>
      </c>
      <c r="AB51" s="66"/>
      <c r="AC51" s="66">
        <v>63</v>
      </c>
      <c r="AD51" s="66"/>
      <c r="AE51" s="66"/>
    </row>
    <row r="52" spans="1:31" ht="27.75" customHeight="1" x14ac:dyDescent="0.15">
      <c r="A52" s="42" t="s">
        <v>79</v>
      </c>
      <c r="B52" s="38" t="s">
        <v>80</v>
      </c>
      <c r="C52" s="20"/>
      <c r="D52" s="20"/>
      <c r="E52" s="20"/>
      <c r="F52" s="20"/>
      <c r="G52" s="21"/>
      <c r="H52" s="52" t="s">
        <v>11</v>
      </c>
      <c r="I52" s="53"/>
      <c r="J52" s="53" t="s">
        <v>11</v>
      </c>
      <c r="K52" s="53"/>
      <c r="L52" s="53"/>
      <c r="M52" s="53" t="s">
        <v>11</v>
      </c>
      <c r="N52" s="53"/>
      <c r="O52" s="53" t="s">
        <v>11</v>
      </c>
      <c r="P52" s="53"/>
      <c r="Q52" s="53"/>
      <c r="R52" s="53" t="s">
        <v>11</v>
      </c>
      <c r="S52" s="53"/>
      <c r="T52" s="53" t="s">
        <v>11</v>
      </c>
      <c r="U52" s="53"/>
      <c r="V52" s="53"/>
      <c r="W52" s="53" t="s">
        <v>11</v>
      </c>
      <c r="X52" s="53"/>
      <c r="Y52" s="53"/>
      <c r="Z52" s="53"/>
      <c r="AA52" s="67">
        <v>36</v>
      </c>
      <c r="AB52" s="67"/>
      <c r="AC52" s="67">
        <v>848</v>
      </c>
      <c r="AD52" s="67"/>
      <c r="AE52" s="67"/>
    </row>
    <row r="53" spans="1:31" ht="18" customHeight="1" x14ac:dyDescent="0.15">
      <c r="Q53" s="68" t="s">
        <v>87</v>
      </c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</sheetData>
  <mergeCells count="433">
    <mergeCell ref="T52:V52"/>
    <mergeCell ref="W52:Z52"/>
    <mergeCell ref="AA52:AB52"/>
    <mergeCell ref="AC52:AE52"/>
    <mergeCell ref="Q53:AE53"/>
    <mergeCell ref="T51:V51"/>
    <mergeCell ref="W51:Z51"/>
    <mergeCell ref="AA51:AB51"/>
    <mergeCell ref="AC51:AE51"/>
    <mergeCell ref="B52:G52"/>
    <mergeCell ref="H52:I52"/>
    <mergeCell ref="J52:L52"/>
    <mergeCell ref="M52:N52"/>
    <mergeCell ref="O52:Q52"/>
    <mergeCell ref="R52:S52"/>
    <mergeCell ref="T50:V50"/>
    <mergeCell ref="W50:Z50"/>
    <mergeCell ref="AA50:AB50"/>
    <mergeCell ref="AC50:AE50"/>
    <mergeCell ref="B51:G51"/>
    <mergeCell ref="H51:I51"/>
    <mergeCell ref="J51:L51"/>
    <mergeCell ref="M51:N51"/>
    <mergeCell ref="O51:Q51"/>
    <mergeCell ref="R51:S51"/>
    <mergeCell ref="T49:V49"/>
    <mergeCell ref="W49:Z49"/>
    <mergeCell ref="AA49:AB49"/>
    <mergeCell ref="AC49:AE49"/>
    <mergeCell ref="B50:G50"/>
    <mergeCell ref="H50:I50"/>
    <mergeCell ref="J50:L50"/>
    <mergeCell ref="M50:N50"/>
    <mergeCell ref="O50:Q50"/>
    <mergeCell ref="R50:S50"/>
    <mergeCell ref="T48:V48"/>
    <mergeCell ref="W48:Z48"/>
    <mergeCell ref="AA48:AB48"/>
    <mergeCell ref="AC48:AE48"/>
    <mergeCell ref="B49:G49"/>
    <mergeCell ref="H49:I49"/>
    <mergeCell ref="J49:L49"/>
    <mergeCell ref="M49:N49"/>
    <mergeCell ref="O49:Q49"/>
    <mergeCell ref="R49:S49"/>
    <mergeCell ref="T47:V47"/>
    <mergeCell ref="W47:Z47"/>
    <mergeCell ref="AA47:AB47"/>
    <mergeCell ref="AC47:AE47"/>
    <mergeCell ref="B48:G48"/>
    <mergeCell ref="H48:I48"/>
    <mergeCell ref="J48:L48"/>
    <mergeCell ref="M48:N48"/>
    <mergeCell ref="O48:Q48"/>
    <mergeCell ref="R48:S48"/>
    <mergeCell ref="T46:V46"/>
    <mergeCell ref="W46:Z46"/>
    <mergeCell ref="AA46:AB46"/>
    <mergeCell ref="AC46:AE46"/>
    <mergeCell ref="B47:G47"/>
    <mergeCell ref="H47:I47"/>
    <mergeCell ref="J47:L47"/>
    <mergeCell ref="M47:N47"/>
    <mergeCell ref="O47:Q47"/>
    <mergeCell ref="R47:S47"/>
    <mergeCell ref="T45:V45"/>
    <mergeCell ref="W45:Z45"/>
    <mergeCell ref="AA45:AB45"/>
    <mergeCell ref="AC45:AE45"/>
    <mergeCell ref="B46:G46"/>
    <mergeCell ref="H46:I46"/>
    <mergeCell ref="J46:L46"/>
    <mergeCell ref="M46:N46"/>
    <mergeCell ref="O46:Q46"/>
    <mergeCell ref="R46:S46"/>
    <mergeCell ref="T44:V44"/>
    <mergeCell ref="W44:Z44"/>
    <mergeCell ref="AA44:AB44"/>
    <mergeCell ref="AC44:AE44"/>
    <mergeCell ref="B45:G45"/>
    <mergeCell ref="H45:I45"/>
    <mergeCell ref="J45:L45"/>
    <mergeCell ref="M45:N45"/>
    <mergeCell ref="O45:Q45"/>
    <mergeCell ref="R45:S45"/>
    <mergeCell ref="T43:V43"/>
    <mergeCell ref="W43:Z43"/>
    <mergeCell ref="AA43:AB43"/>
    <mergeCell ref="AC43:AE43"/>
    <mergeCell ref="B44:G44"/>
    <mergeCell ref="H44:I44"/>
    <mergeCell ref="J44:L44"/>
    <mergeCell ref="M44:N44"/>
    <mergeCell ref="O44:Q44"/>
    <mergeCell ref="R44:S44"/>
    <mergeCell ref="T42:V42"/>
    <mergeCell ref="W42:Z42"/>
    <mergeCell ref="AA42:AB42"/>
    <mergeCell ref="AC42:AE42"/>
    <mergeCell ref="B43:G43"/>
    <mergeCell ref="H43:I43"/>
    <mergeCell ref="J43:L43"/>
    <mergeCell ref="M43:N43"/>
    <mergeCell ref="O43:Q43"/>
    <mergeCell ref="R43:S43"/>
    <mergeCell ref="T41:V41"/>
    <mergeCell ref="W41:Z41"/>
    <mergeCell ref="AA41:AB41"/>
    <mergeCell ref="AC41:AE41"/>
    <mergeCell ref="B42:G42"/>
    <mergeCell ref="H42:I42"/>
    <mergeCell ref="J42:L42"/>
    <mergeCell ref="M42:N42"/>
    <mergeCell ref="O42:Q42"/>
    <mergeCell ref="R42:S42"/>
    <mergeCell ref="T40:V40"/>
    <mergeCell ref="W40:Z40"/>
    <mergeCell ref="AA40:AB40"/>
    <mergeCell ref="AC40:AE40"/>
    <mergeCell ref="B41:G41"/>
    <mergeCell ref="H41:I41"/>
    <mergeCell ref="J41:L41"/>
    <mergeCell ref="M41:N41"/>
    <mergeCell ref="O41:Q41"/>
    <mergeCell ref="R41:S41"/>
    <mergeCell ref="T39:V39"/>
    <mergeCell ref="W39:Z39"/>
    <mergeCell ref="AA39:AB39"/>
    <mergeCell ref="AC39:AE39"/>
    <mergeCell ref="B40:G40"/>
    <mergeCell ref="H40:I40"/>
    <mergeCell ref="J40:L40"/>
    <mergeCell ref="M40:N40"/>
    <mergeCell ref="O40:Q40"/>
    <mergeCell ref="R40:S40"/>
    <mergeCell ref="T38:V38"/>
    <mergeCell ref="W38:Z38"/>
    <mergeCell ref="AA38:AB38"/>
    <mergeCell ref="AC38:AE38"/>
    <mergeCell ref="B39:G39"/>
    <mergeCell ref="H39:I39"/>
    <mergeCell ref="J39:L39"/>
    <mergeCell ref="M39:N39"/>
    <mergeCell ref="O39:Q39"/>
    <mergeCell ref="R39:S39"/>
    <mergeCell ref="T37:V37"/>
    <mergeCell ref="W37:Z37"/>
    <mergeCell ref="AA37:AB37"/>
    <mergeCell ref="AC37:AE37"/>
    <mergeCell ref="B38:G38"/>
    <mergeCell ref="H38:I38"/>
    <mergeCell ref="J38:L38"/>
    <mergeCell ref="M38:N38"/>
    <mergeCell ref="O38:Q38"/>
    <mergeCell ref="R38:S38"/>
    <mergeCell ref="T36:V36"/>
    <mergeCell ref="W36:Z36"/>
    <mergeCell ref="AA36:AB36"/>
    <mergeCell ref="AC36:AE36"/>
    <mergeCell ref="B37:G37"/>
    <mergeCell ref="H37:I37"/>
    <mergeCell ref="J37:L37"/>
    <mergeCell ref="M37:N37"/>
    <mergeCell ref="O37:Q37"/>
    <mergeCell ref="R37:S37"/>
    <mergeCell ref="T35:V35"/>
    <mergeCell ref="W35:Z35"/>
    <mergeCell ref="AA35:AB35"/>
    <mergeCell ref="AC35:AE35"/>
    <mergeCell ref="B36:G36"/>
    <mergeCell ref="H36:I36"/>
    <mergeCell ref="J36:L36"/>
    <mergeCell ref="M36:N36"/>
    <mergeCell ref="O36:Q36"/>
    <mergeCell ref="R36:S36"/>
    <mergeCell ref="T34:V34"/>
    <mergeCell ref="W34:Z34"/>
    <mergeCell ref="AA34:AB34"/>
    <mergeCell ref="AC34:AE34"/>
    <mergeCell ref="B35:G35"/>
    <mergeCell ref="H35:I35"/>
    <mergeCell ref="J35:L35"/>
    <mergeCell ref="M35:N35"/>
    <mergeCell ref="O35:Q35"/>
    <mergeCell ref="R35:S35"/>
    <mergeCell ref="B34:G34"/>
    <mergeCell ref="H34:I34"/>
    <mergeCell ref="J34:L34"/>
    <mergeCell ref="M34:N34"/>
    <mergeCell ref="O34:Q34"/>
    <mergeCell ref="R34:S34"/>
    <mergeCell ref="O33:Q33"/>
    <mergeCell ref="R33:S33"/>
    <mergeCell ref="T33:V33"/>
    <mergeCell ref="W33:Z33"/>
    <mergeCell ref="AA33:AB33"/>
    <mergeCell ref="AC33:AE33"/>
    <mergeCell ref="R32:S32"/>
    <mergeCell ref="T32:V32"/>
    <mergeCell ref="W32:Z32"/>
    <mergeCell ref="AA32:AB32"/>
    <mergeCell ref="AC32:AE32"/>
    <mergeCell ref="A33:A34"/>
    <mergeCell ref="B33:G33"/>
    <mergeCell ref="H33:I33"/>
    <mergeCell ref="J33:L33"/>
    <mergeCell ref="M33:N33"/>
    <mergeCell ref="O31:Q31"/>
    <mergeCell ref="R31:S31"/>
    <mergeCell ref="T31:V31"/>
    <mergeCell ref="AA31:AB31"/>
    <mergeCell ref="AC31:AE31"/>
    <mergeCell ref="B32:G32"/>
    <mergeCell ref="H32:I32"/>
    <mergeCell ref="J32:L32"/>
    <mergeCell ref="M32:N32"/>
    <mergeCell ref="O32:Q32"/>
    <mergeCell ref="B29:G31"/>
    <mergeCell ref="H29:Z29"/>
    <mergeCell ref="AA29:AE30"/>
    <mergeCell ref="H30:L30"/>
    <mergeCell ref="M30:Q30"/>
    <mergeCell ref="R30:V30"/>
    <mergeCell ref="W30:Z31"/>
    <mergeCell ref="H31:I31"/>
    <mergeCell ref="J31:L31"/>
    <mergeCell ref="M31:N31"/>
    <mergeCell ref="AC25:AE25"/>
    <mergeCell ref="B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Z24:AB24"/>
    <mergeCell ref="AC24:AE24"/>
    <mergeCell ref="B25:G25"/>
    <mergeCell ref="H25:J25"/>
    <mergeCell ref="K25:M25"/>
    <mergeCell ref="N25:P25"/>
    <mergeCell ref="Q25:S25"/>
    <mergeCell ref="T25:V25"/>
    <mergeCell ref="W25:Y25"/>
    <mergeCell ref="Z25:AB25"/>
    <mergeCell ref="W23:Y23"/>
    <mergeCell ref="Z23:AB23"/>
    <mergeCell ref="AC23:AE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AC21:AE21"/>
    <mergeCell ref="B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0:AB20"/>
    <mergeCell ref="AC20:AE20"/>
    <mergeCell ref="B21:G21"/>
    <mergeCell ref="H21:J21"/>
    <mergeCell ref="K21:M21"/>
    <mergeCell ref="N21:P21"/>
    <mergeCell ref="Q21:S21"/>
    <mergeCell ref="T21:V21"/>
    <mergeCell ref="W21:Y21"/>
    <mergeCell ref="Z21:AB21"/>
    <mergeCell ref="W19:Y19"/>
    <mergeCell ref="Z19:AB19"/>
    <mergeCell ref="AC19:AE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AC17:AE17"/>
    <mergeCell ref="B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Z16:AB16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AC13:AE13"/>
    <mergeCell ref="B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Z12:AB12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W11:Y11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AC9:AE9"/>
    <mergeCell ref="B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Z8:AB8"/>
    <mergeCell ref="AC8:AE8"/>
    <mergeCell ref="B9:G9"/>
    <mergeCell ref="H9:J9"/>
    <mergeCell ref="K9:M9"/>
    <mergeCell ref="N9:P9"/>
    <mergeCell ref="Q9:S9"/>
    <mergeCell ref="T9:V9"/>
    <mergeCell ref="W9:Y9"/>
    <mergeCell ref="Z9:AB9"/>
    <mergeCell ref="W7:Y7"/>
    <mergeCell ref="Z7:AB7"/>
    <mergeCell ref="AC7:AE7"/>
    <mergeCell ref="B8:G8"/>
    <mergeCell ref="H8:J8"/>
    <mergeCell ref="K8:M8"/>
    <mergeCell ref="N8:P8"/>
    <mergeCell ref="Q8:S8"/>
    <mergeCell ref="T8:V8"/>
    <mergeCell ref="W8:Y8"/>
    <mergeCell ref="W6:Y6"/>
    <mergeCell ref="Z6:AB6"/>
    <mergeCell ref="AC6:AE6"/>
    <mergeCell ref="A7:A8"/>
    <mergeCell ref="B7:G7"/>
    <mergeCell ref="H7:J7"/>
    <mergeCell ref="K7:M7"/>
    <mergeCell ref="N7:P7"/>
    <mergeCell ref="Q7:S7"/>
    <mergeCell ref="T7:V7"/>
    <mergeCell ref="B6:G6"/>
    <mergeCell ref="H6:J6"/>
    <mergeCell ref="K6:M6"/>
    <mergeCell ref="N6:P6"/>
    <mergeCell ref="Q6:S6"/>
    <mergeCell ref="T6:V6"/>
    <mergeCell ref="N5:P5"/>
    <mergeCell ref="Q5:S5"/>
    <mergeCell ref="T5:V5"/>
    <mergeCell ref="W5:Y5"/>
    <mergeCell ref="Z5:AB5"/>
    <mergeCell ref="AC5:AE5"/>
    <mergeCell ref="A1:AE1"/>
    <mergeCell ref="X2:AE2"/>
    <mergeCell ref="B3:G5"/>
    <mergeCell ref="H3:M4"/>
    <mergeCell ref="N3:AE3"/>
    <mergeCell ref="N4:S4"/>
    <mergeCell ref="T4:Y4"/>
    <mergeCell ref="Z4:AE4"/>
    <mergeCell ref="H5:J5"/>
    <mergeCell ref="K5:M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67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