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6\"/>
    </mc:Choice>
  </mc:AlternateContent>
  <xr:revisionPtr revIDLastSave="0" documentId="8_{33A6B9E2-A8DE-41F2-B276-E34B0239A071}" xr6:coauthVersionLast="47" xr6:coauthVersionMax="47" xr10:uidLastSave="{00000000-0000-0000-0000-000000000000}"/>
  <bookViews>
    <workbookView xWindow="-120" yWindow="-120" windowWidth="29040" windowHeight="15840" xr2:uid="{001FF50B-2965-4AB2-8127-5B361F50875C}"/>
  </bookViews>
  <sheets>
    <sheet name="16-1_2" sheetId="2" r:id="rId1"/>
    <sheet name="16-3_1,2" sheetId="3" r:id="rId2"/>
    <sheet name="16-3_1,2_2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4" l="1"/>
  <c r="Q36" i="3"/>
  <c r="H36" i="3"/>
  <c r="G29" i="2"/>
  <c r="G28" i="2"/>
  <c r="G27" i="2"/>
  <c r="G26" i="2"/>
  <c r="G25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<sst xmlns="http://schemas.openxmlformats.org/spreadsheetml/2006/main" count="130" uniqueCount="66">
  <si>
    <t>16　公務員・選挙</t>
    <rPh sb="3" eb="6">
      <t>コウムイン</t>
    </rPh>
    <rPh sb="7" eb="9">
      <t>センキョ</t>
    </rPh>
    <phoneticPr fontId="4"/>
  </si>
  <si>
    <t>16-1　市　職　員　数</t>
    <rPh sb="5" eb="6">
      <t>シ</t>
    </rPh>
    <rPh sb="7" eb="8">
      <t>ショク</t>
    </rPh>
    <rPh sb="9" eb="10">
      <t>イン</t>
    </rPh>
    <rPh sb="11" eb="12">
      <t>カズ</t>
    </rPh>
    <phoneticPr fontId="4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</si>
  <si>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</si>
  <si>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</si>
  <si>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総　　　数</t>
    <rPh sb="0" eb="1">
      <t>フサ</t>
    </rPh>
    <rPh sb="4" eb="5">
      <t>カズ</t>
    </rPh>
    <phoneticPr fontId="4"/>
  </si>
  <si>
    <t>一　般
行政職</t>
    <rPh sb="0" eb="1">
      <t>イチ</t>
    </rPh>
    <rPh sb="2" eb="3">
      <t>パン</t>
    </rPh>
    <rPh sb="4" eb="7">
      <t>ギョウセイショク</t>
    </rPh>
    <phoneticPr fontId="4"/>
  </si>
  <si>
    <t>税　務　職</t>
    <rPh sb="0" eb="1">
      <t>ゼイ</t>
    </rPh>
    <rPh sb="2" eb="3">
      <t>ツトム</t>
    </rPh>
    <rPh sb="4" eb="5">
      <t>ショク</t>
    </rPh>
    <phoneticPr fontId="4"/>
  </si>
  <si>
    <t>医　療　職</t>
    <rPh sb="0" eb="1">
      <t>イ</t>
    </rPh>
    <rPh sb="2" eb="3">
      <t>リョウ</t>
    </rPh>
    <rPh sb="4" eb="5">
      <t>ショク</t>
    </rPh>
    <phoneticPr fontId="4"/>
  </si>
  <si>
    <t>福　祉　職</t>
    <rPh sb="0" eb="1">
      <t>フク</t>
    </rPh>
    <rPh sb="2" eb="3">
      <t>シ</t>
    </rPh>
    <rPh sb="4" eb="5">
      <t>ショク</t>
    </rPh>
    <phoneticPr fontId="4"/>
  </si>
  <si>
    <t>平成</t>
    <rPh sb="0" eb="2">
      <t>ヘイセイ</t>
    </rPh>
    <phoneticPr fontId="4"/>
  </si>
  <si>
    <t>消　防　職</t>
    <rPh sb="0" eb="1">
      <t>ケ</t>
    </rPh>
    <rPh sb="2" eb="3">
      <t>ボウ</t>
    </rPh>
    <rPh sb="4" eb="5">
      <t>ショク</t>
    </rPh>
    <phoneticPr fontId="4"/>
  </si>
  <si>
    <t>企　業　職</t>
    <rPh sb="0" eb="1">
      <t>クワダ</t>
    </rPh>
    <rPh sb="2" eb="3">
      <t>ギョウ</t>
    </rPh>
    <rPh sb="4" eb="5">
      <t>ショク</t>
    </rPh>
    <phoneticPr fontId="4"/>
  </si>
  <si>
    <t>技　　能
労 務 職</t>
    <rPh sb="0" eb="1">
      <t>ワザ</t>
    </rPh>
    <rPh sb="3" eb="4">
      <t>ノウ</t>
    </rPh>
    <rPh sb="5" eb="6">
      <t>ロウ</t>
    </rPh>
    <rPh sb="7" eb="8">
      <t>ツトム</t>
    </rPh>
    <rPh sb="9" eb="10">
      <t>ショク</t>
    </rPh>
    <phoneticPr fontId="4"/>
  </si>
  <si>
    <t>教　育　職</t>
    <rPh sb="0" eb="1">
      <t>キョウ</t>
    </rPh>
    <rPh sb="2" eb="3">
      <t>イク</t>
    </rPh>
    <rPh sb="4" eb="5">
      <t>ショク</t>
    </rPh>
    <phoneticPr fontId="4"/>
  </si>
  <si>
    <t>海　事　職</t>
    <rPh sb="0" eb="1">
      <t>ウミ</t>
    </rPh>
    <rPh sb="2" eb="3">
      <t>コト</t>
    </rPh>
    <rPh sb="4" eb="5">
      <t>ショク</t>
    </rPh>
    <phoneticPr fontId="4"/>
  </si>
  <si>
    <t>特　定
任期付
職　員</t>
    <rPh sb="0" eb="1">
      <t>トク</t>
    </rPh>
    <rPh sb="2" eb="3">
      <t>サダム</t>
    </rPh>
    <rPh sb="4" eb="6">
      <t>ニンキ</t>
    </rPh>
    <rPh sb="6" eb="7">
      <t>ツ</t>
    </rPh>
    <rPh sb="8" eb="9">
      <t>ショク</t>
    </rPh>
    <rPh sb="10" eb="11">
      <t>イン</t>
    </rPh>
    <phoneticPr fontId="4"/>
  </si>
  <si>
    <t>-</t>
    <phoneticPr fontId="4"/>
  </si>
  <si>
    <t>資料  職員課</t>
    <rPh sb="0" eb="2">
      <t>シリョウ</t>
    </rPh>
    <rPh sb="4" eb="7">
      <t>ショクインカ</t>
    </rPh>
    <phoneticPr fontId="4"/>
  </si>
  <si>
    <t>16-2　選挙人名簿登録者数</t>
    <rPh sb="5" eb="7">
      <t>センキョ</t>
    </rPh>
    <rPh sb="7" eb="8">
      <t>ニン</t>
    </rPh>
    <rPh sb="8" eb="10">
      <t>メイボ</t>
    </rPh>
    <rPh sb="10" eb="12">
      <t>トウロク</t>
    </rPh>
    <rPh sb="12" eb="13">
      <t>シャ</t>
    </rPh>
    <rPh sb="13" eb="14">
      <t>スウ</t>
    </rPh>
    <phoneticPr fontId="4"/>
  </si>
  <si>
    <t>(各年９月２日現在)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</si>
  <si>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</si>
  <si>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</si>
  <si>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</si>
  <si>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16-3　選　挙　投　票　状　況</t>
    <rPh sb="5" eb="6">
      <t>セン</t>
    </rPh>
    <rPh sb="7" eb="8">
      <t>キョ</t>
    </rPh>
    <rPh sb="9" eb="10">
      <t>トウ</t>
    </rPh>
    <rPh sb="11" eb="12">
      <t>ヒョウ</t>
    </rPh>
    <rPh sb="13" eb="14">
      <t>ジョウ</t>
    </rPh>
    <rPh sb="15" eb="16">
      <t>キョウ</t>
    </rPh>
    <phoneticPr fontId="4"/>
  </si>
  <si>
    <t>区　　　　　分</t>
    <rPh sb="0" eb="1">
      <t>ク</t>
    </rPh>
    <rPh sb="6" eb="7">
      <t>ブン</t>
    </rPh>
    <phoneticPr fontId="4"/>
  </si>
  <si>
    <t>当　日　有　権　者　数</t>
    <rPh sb="0" eb="1">
      <t>トウ</t>
    </rPh>
    <rPh sb="2" eb="3">
      <t>ヒ</t>
    </rPh>
    <rPh sb="4" eb="5">
      <t>ユウ</t>
    </rPh>
    <rPh sb="6" eb="7">
      <t>ケン</t>
    </rPh>
    <rPh sb="8" eb="9">
      <t>シャ</t>
    </rPh>
    <rPh sb="10" eb="11">
      <t>スウ</t>
    </rPh>
    <phoneticPr fontId="4"/>
  </si>
  <si>
    <t>投　　票　　者　　数</t>
    <rPh sb="0" eb="1">
      <t>トウ</t>
    </rPh>
    <rPh sb="3" eb="4">
      <t>ヒョウ</t>
    </rPh>
    <rPh sb="6" eb="7">
      <t>シャ</t>
    </rPh>
    <rPh sb="9" eb="10">
      <t>スウ</t>
    </rPh>
    <phoneticPr fontId="4"/>
  </si>
  <si>
    <t>うち不在者
投  票  数</t>
    <rPh sb="2" eb="5">
      <t>フザイシャ</t>
    </rPh>
    <rPh sb="7" eb="8">
      <t>トウ</t>
    </rPh>
    <rPh sb="10" eb="11">
      <t>ヒョウ</t>
    </rPh>
    <rPh sb="13" eb="14">
      <t>カズ</t>
    </rPh>
    <phoneticPr fontId="4"/>
  </si>
  <si>
    <t>総　　数</t>
    <rPh sb="0" eb="1">
      <t>フサ</t>
    </rPh>
    <rPh sb="3" eb="4">
      <t>カズ</t>
    </rPh>
    <phoneticPr fontId="4"/>
  </si>
  <si>
    <t>衆議院議員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phoneticPr fontId="4"/>
  </si>
  <si>
    <t>(小選挙区)</t>
    <rPh sb="1" eb="2">
      <t>ショウ</t>
    </rPh>
    <rPh sb="2" eb="4">
      <t>センキョ</t>
    </rPh>
    <rPh sb="4" eb="5">
      <t>ク</t>
    </rPh>
    <phoneticPr fontId="4"/>
  </si>
  <si>
    <t>15.11. 9</t>
  </si>
  <si>
    <r>
      <t>1</t>
    </r>
    <r>
      <rPr>
        <sz val="10"/>
        <color theme="1"/>
        <rFont val="ＭＳ Ｐゴシック"/>
        <family val="2"/>
        <charset val="128"/>
      </rPr>
      <t>7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 xml:space="preserve"> 9</t>
    </r>
    <r>
      <rPr>
        <sz val="12"/>
        <rFont val="ＭＳ 明朝"/>
        <family val="1"/>
        <charset val="128"/>
      </rPr>
      <t>.</t>
    </r>
    <r>
      <rPr>
        <sz val="10"/>
        <color theme="1"/>
        <rFont val="ＭＳ Ｐゴシック"/>
        <family val="2"/>
        <charset val="128"/>
      </rPr>
      <t>11</t>
    </r>
    <phoneticPr fontId="4"/>
  </si>
  <si>
    <t>(比例代表)</t>
    <rPh sb="1" eb="3">
      <t>ヒレイ</t>
    </rPh>
    <rPh sb="3" eb="5">
      <t>ダイヒョウ</t>
    </rPh>
    <phoneticPr fontId="4"/>
  </si>
  <si>
    <t>参議院議員</t>
    <rPh sb="0" eb="1">
      <t>サン</t>
    </rPh>
    <rPh sb="1" eb="2">
      <t>ギ</t>
    </rPh>
    <rPh sb="2" eb="3">
      <t>イン</t>
    </rPh>
    <rPh sb="3" eb="4">
      <t>ギ</t>
    </rPh>
    <rPh sb="4" eb="5">
      <t>イン</t>
    </rPh>
    <phoneticPr fontId="4"/>
  </si>
  <si>
    <t>(選挙区)</t>
    <rPh sb="1" eb="4">
      <t>センキョク</t>
    </rPh>
    <phoneticPr fontId="4"/>
  </si>
  <si>
    <t>10. 7.12</t>
    <phoneticPr fontId="4"/>
  </si>
  <si>
    <t>13. 7.29</t>
    <phoneticPr fontId="4"/>
  </si>
  <si>
    <t>16. 7.11</t>
    <phoneticPr fontId="4"/>
  </si>
  <si>
    <t>※ 5,119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</si>
  <si>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7.</t>
    </r>
    <r>
      <rPr>
        <sz val="10"/>
        <color theme="1"/>
        <rFont val="ＭＳ Ｐゴシック"/>
        <family val="2"/>
        <charset val="128"/>
      </rPr>
      <t>29</t>
    </r>
    <phoneticPr fontId="4"/>
  </si>
  <si>
    <t>知　　　事</t>
    <rPh sb="0" eb="1">
      <t>チ</t>
    </rPh>
    <rPh sb="4" eb="5">
      <t>コト</t>
    </rPh>
    <phoneticPr fontId="4"/>
  </si>
  <si>
    <t xml:space="preserve"> 9. 3.16</t>
  </si>
  <si>
    <t>13. 3.25</t>
  </si>
  <si>
    <r>
      <t>1</t>
    </r>
    <r>
      <rPr>
        <sz val="10"/>
        <color theme="1"/>
        <rFont val="ＭＳ Ｐゴシック"/>
        <family val="2"/>
        <charset val="128"/>
      </rPr>
      <t>7</t>
    </r>
    <r>
      <rPr>
        <sz val="12"/>
        <rFont val="ＭＳ 明朝"/>
        <family val="1"/>
        <charset val="128"/>
      </rPr>
      <t>. 3.</t>
    </r>
    <r>
      <rPr>
        <sz val="10"/>
        <color theme="1"/>
        <rFont val="ＭＳ Ｐゴシック"/>
        <family val="2"/>
        <charset val="128"/>
      </rPr>
      <t>13</t>
    </r>
    <phoneticPr fontId="4"/>
  </si>
  <si>
    <t>県議会議員</t>
    <rPh sb="0" eb="1">
      <t>ケン</t>
    </rPh>
    <rPh sb="1" eb="2">
      <t>ギ</t>
    </rPh>
    <rPh sb="2" eb="3">
      <t>カイ</t>
    </rPh>
    <rPh sb="3" eb="4">
      <t>ギ</t>
    </rPh>
    <rPh sb="4" eb="5">
      <t>イン</t>
    </rPh>
    <phoneticPr fontId="4"/>
  </si>
  <si>
    <t xml:space="preserve"> 7. 4. 9</t>
    <phoneticPr fontId="4"/>
  </si>
  <si>
    <t>11. 4.11</t>
    <phoneticPr fontId="4"/>
  </si>
  <si>
    <t>15. 4.13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</si>
  <si>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4.</t>
    </r>
    <r>
      <rPr>
        <sz val="10"/>
        <color theme="1"/>
        <rFont val="ＭＳ Ｐゴシック"/>
        <family val="2"/>
        <charset val="128"/>
      </rPr>
      <t xml:space="preserve"> 8</t>
    </r>
    <phoneticPr fontId="4"/>
  </si>
  <si>
    <t>市　　　長</t>
    <rPh sb="0" eb="1">
      <t>シ</t>
    </rPh>
    <rPh sb="4" eb="5">
      <t>チョウ</t>
    </rPh>
    <phoneticPr fontId="4"/>
  </si>
  <si>
    <t>10. 7.26</t>
    <phoneticPr fontId="4"/>
  </si>
  <si>
    <t>14. 7.21</t>
    <phoneticPr fontId="4"/>
  </si>
  <si>
    <t>18. 7.23</t>
    <phoneticPr fontId="4"/>
  </si>
  <si>
    <t>市議会議員</t>
    <rPh sb="0" eb="1">
      <t>シ</t>
    </rPh>
    <rPh sb="1" eb="2">
      <t>ギ</t>
    </rPh>
    <rPh sb="2" eb="3">
      <t>カイ</t>
    </rPh>
    <rPh sb="3" eb="4">
      <t>ギ</t>
    </rPh>
    <rPh sb="4" eb="5">
      <t>イン</t>
    </rPh>
    <phoneticPr fontId="4"/>
  </si>
  <si>
    <t xml:space="preserve"> 7. 4.23</t>
    <phoneticPr fontId="4"/>
  </si>
  <si>
    <t>11. 4.25</t>
    <phoneticPr fontId="4"/>
  </si>
  <si>
    <t>15. 4.27</t>
    <phoneticPr fontId="4"/>
  </si>
  <si>
    <r>
      <t>1</t>
    </r>
    <r>
      <rPr>
        <sz val="10"/>
        <color theme="1"/>
        <rFont val="ＭＳ Ｐゴシック"/>
        <family val="2"/>
        <charset val="128"/>
      </rPr>
      <t>9</t>
    </r>
    <r>
      <rPr>
        <sz val="12"/>
        <rFont val="ＭＳ 明朝"/>
        <family val="1"/>
        <charset val="128"/>
      </rPr>
      <t>. 4.2</t>
    </r>
    <r>
      <rPr>
        <sz val="10"/>
        <color theme="1"/>
        <rFont val="ＭＳ Ｐゴシック"/>
        <family val="2"/>
        <charset val="128"/>
      </rPr>
      <t>2</t>
    </r>
    <phoneticPr fontId="4"/>
  </si>
  <si>
    <t>注)※は、期日前投票者数を含んだ数である。</t>
    <rPh sb="0" eb="1">
      <t>チュウ</t>
    </rPh>
    <rPh sb="5" eb="7">
      <t>キジツ</t>
    </rPh>
    <rPh sb="7" eb="8">
      <t>マエ</t>
    </rPh>
    <rPh sb="8" eb="11">
      <t>トウヒョウシャ</t>
    </rPh>
    <rPh sb="11" eb="12">
      <t>スウ</t>
    </rPh>
    <rPh sb="13" eb="14">
      <t>フク</t>
    </rPh>
    <rPh sb="16" eb="17">
      <t>スウ</t>
    </rPh>
    <phoneticPr fontId="4"/>
  </si>
  <si>
    <t>16-3　選挙投票状況(つづき）</t>
    <rPh sb="5" eb="6">
      <t>セン</t>
    </rPh>
    <rPh sb="6" eb="7">
      <t>キョ</t>
    </rPh>
    <rPh sb="7" eb="8">
      <t>トウ</t>
    </rPh>
    <rPh sb="8" eb="9">
      <t>ヒョウ</t>
    </rPh>
    <rPh sb="9" eb="10">
      <t>ジョウ</t>
    </rPh>
    <rPh sb="10" eb="11">
      <t>キョウ</t>
    </rPh>
    <phoneticPr fontId="4"/>
  </si>
  <si>
    <t>投　　票　　率　　(％)</t>
    <rPh sb="0" eb="1">
      <t>トウ</t>
    </rPh>
    <rPh sb="3" eb="4">
      <t>ヒョウ</t>
    </rPh>
    <rPh sb="6" eb="7">
      <t>リツ</t>
    </rPh>
    <phoneticPr fontId="4"/>
  </si>
  <si>
    <t>投　　票　　総　　数</t>
    <rPh sb="0" eb="1">
      <t>トウ</t>
    </rPh>
    <rPh sb="3" eb="4">
      <t>ヒョウ</t>
    </rPh>
    <rPh sb="6" eb="7">
      <t>フサ</t>
    </rPh>
    <rPh sb="9" eb="10">
      <t>カズ</t>
    </rPh>
    <phoneticPr fontId="4"/>
  </si>
  <si>
    <t>有効投票</t>
    <rPh sb="0" eb="2">
      <t>ユウコウ</t>
    </rPh>
    <rPh sb="2" eb="4">
      <t>トウヒョウ</t>
    </rPh>
    <phoneticPr fontId="4"/>
  </si>
  <si>
    <t>無効投票</t>
    <rPh sb="0" eb="2">
      <t>ムコウ</t>
    </rPh>
    <rPh sb="2" eb="4">
      <t>トウヒョウ</t>
    </rPh>
    <phoneticPr fontId="4"/>
  </si>
  <si>
    <r>
      <t>1</t>
    </r>
    <r>
      <rPr>
        <sz val="10"/>
        <color theme="1"/>
        <rFont val="ＭＳ Ｐゴシック"/>
        <family val="2"/>
        <charset val="128"/>
      </rPr>
      <t>8</t>
    </r>
    <r>
      <rPr>
        <sz val="12"/>
        <rFont val="ＭＳ 明朝"/>
        <family val="1"/>
        <charset val="128"/>
      </rPr>
      <t>. 7.2</t>
    </r>
    <r>
      <rPr>
        <sz val="10"/>
        <color theme="1"/>
        <rFont val="ＭＳ Ｐゴシック"/>
        <family val="2"/>
        <charset val="128"/>
      </rPr>
      <t>3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</si>
</sst>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#,##0.00_ "/>
  </numFmts>
  <fonts count="9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>
      <alignment vertical="center"/>
    </xf>
    <xf numFmtId="176" fontId="7" fillId="0" borderId="0" xfId="1" applyNumberFormat="1" applyFont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1" fillId="0" borderId="11" xfId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" fillId="0" borderId="11" xfId="1" applyBorder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1" xfId="1" applyNumberFormat="1" applyFont="1" applyBorder="1">
      <alignment vertical="center"/>
    </xf>
    <xf numFmtId="176" fontId="7" fillId="0" borderId="11" xfId="1" applyNumberFormat="1" applyFont="1" applyBorder="1" applyAlignment="1">
      <alignment horizontal="right" vertical="center"/>
    </xf>
    <xf numFmtId="0" fontId="1" fillId="0" borderId="6" xfId="1" applyBorder="1" applyAlignment="1">
      <alignment horizontal="center" vertical="center" wrapText="1"/>
    </xf>
    <xf numFmtId="41" fontId="7" fillId="0" borderId="10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center" vertical="center"/>
    </xf>
    <xf numFmtId="41" fontId="7" fillId="0" borderId="7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9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38" fontId="7" fillId="0" borderId="10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38" fontId="7" fillId="0" borderId="7" xfId="1" applyNumberFormat="1" applyFont="1" applyBorder="1" applyAlignment="1">
      <alignment horizontal="right" vertical="center"/>
    </xf>
    <xf numFmtId="38" fontId="7" fillId="0" borderId="1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38" fontId="1" fillId="0" borderId="0" xfId="1" applyNumberFormat="1" applyAlignment="1">
      <alignment horizontal="right" vertical="center"/>
    </xf>
    <xf numFmtId="38" fontId="1" fillId="0" borderId="9" xfId="1" applyNumberFormat="1" applyBorder="1">
      <alignment vertical="center"/>
    </xf>
    <xf numFmtId="38" fontId="1" fillId="0" borderId="9" xfId="1" applyNumberFormat="1" applyBorder="1" applyAlignment="1">
      <alignment horizontal="right" vertical="center"/>
    </xf>
    <xf numFmtId="0" fontId="1" fillId="0" borderId="13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1" fillId="0" borderId="10" xfId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19" xfId="1" applyBorder="1">
      <alignment vertical="center"/>
    </xf>
    <xf numFmtId="41" fontId="1" fillId="0" borderId="10" xfId="2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41" fontId="1" fillId="0" borderId="0" xfId="2" applyNumberFormat="1" applyFont="1" applyAlignment="1">
      <alignment horizontal="right" vertical="center"/>
    </xf>
    <xf numFmtId="41" fontId="1" fillId="0" borderId="10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1" fillId="0" borderId="19" xfId="1" applyBorder="1">
      <alignment vertical="center"/>
    </xf>
    <xf numFmtId="41" fontId="1" fillId="0" borderId="7" xfId="2" applyNumberFormat="1" applyFont="1" applyBorder="1" applyAlignment="1">
      <alignment horizontal="right" vertical="center"/>
    </xf>
    <xf numFmtId="41" fontId="1" fillId="0" borderId="11" xfId="2" applyNumberFormat="1" applyFont="1" applyBorder="1" applyAlignment="1">
      <alignment horizontal="right" vertical="center"/>
    </xf>
    <xf numFmtId="0" fontId="1" fillId="0" borderId="9" xfId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7" fontId="1" fillId="0" borderId="10" xfId="2" applyNumberFormat="1" applyFont="1" applyBorder="1" applyAlignment="1">
      <alignment horizontal="right" vertical="center"/>
    </xf>
    <xf numFmtId="177" fontId="1" fillId="0" borderId="0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horizontal="right" vertical="center"/>
    </xf>
    <xf numFmtId="177" fontId="1" fillId="0" borderId="10" xfId="1" applyNumberFormat="1" applyBorder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176" fontId="1" fillId="0" borderId="0" xfId="2" applyNumberFormat="1" applyFont="1" applyBorder="1" applyAlignment="1">
      <alignment horizontal="right" vertical="center"/>
    </xf>
    <xf numFmtId="177" fontId="1" fillId="0" borderId="7" xfId="2" applyNumberFormat="1" applyFont="1" applyBorder="1" applyAlignment="1">
      <alignment horizontal="right" vertical="center"/>
    </xf>
    <xf numFmtId="177" fontId="1" fillId="0" borderId="11" xfId="2" applyNumberFormat="1" applyFont="1" applyBorder="1" applyAlignment="1">
      <alignment horizontal="right" vertical="center"/>
    </xf>
    <xf numFmtId="176" fontId="1" fillId="0" borderId="11" xfId="2" applyNumberFormat="1" applyFont="1" applyBorder="1" applyAlignment="1">
      <alignment horizontal="right" vertical="center"/>
    </xf>
    <xf numFmtId="0" fontId="1" fillId="0" borderId="9" xfId="1" applyBorder="1" applyAlignment="1">
      <alignment horizontal="left" vertical="center"/>
    </xf>
  </cellXfs>
  <cellStyles count="3">
    <cellStyle name="桁区切り 2" xfId="2" xr:uid="{0A6734C3-510D-4B54-AFC4-DDD81B8CCD34}"/>
    <cellStyle name="標準" xfId="0" builtinId="0"/>
    <cellStyle name="標準 2" xfId="1" xr:uid="{AFDD9E28-C8F5-4E3E-B4E0-740D446FB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B95F-457B-4AC5-9134-A8BAD081B903}">
  <sheetPr>
    <pageSetUpPr fitToPage="1"/>
  </sheetPr>
  <dimension ref="B1:AA30"/>
  <sheetViews>
    <sheetView showGridLines="0" tabSelected="1" zoomScale="75" zoomScaleNormal="75" workbookViewId="0">
      <selection activeCell="B1" sqref="B1:H1"/>
    </sheetView>
  </sheetViews>
  <sheetFormatPr defaultColWidth="4.140625" defaultRowHeight="30" customHeight="1" x14ac:dyDescent="0.15"/>
  <cols>
    <col min="1" max="10" width="4.140625" style="3" customWidth="1"/>
    <col min="11" max="11" width="1.85546875" style="3" customWidth="1"/>
    <col min="12" max="266" width="4.140625" style="3"/>
    <col min="267" max="267" width="1.85546875" style="3" customWidth="1"/>
    <col min="268" max="522" width="4.140625" style="3"/>
    <col min="523" max="523" width="1.85546875" style="3" customWidth="1"/>
    <col min="524" max="778" width="4.140625" style="3"/>
    <col min="779" max="779" width="1.85546875" style="3" customWidth="1"/>
    <col min="780" max="1034" width="4.140625" style="3"/>
    <col min="1035" max="1035" width="1.85546875" style="3" customWidth="1"/>
    <col min="1036" max="1290" width="4.140625" style="3"/>
    <col min="1291" max="1291" width="1.85546875" style="3" customWidth="1"/>
    <col min="1292" max="1546" width="4.140625" style="3"/>
    <col min="1547" max="1547" width="1.85546875" style="3" customWidth="1"/>
    <col min="1548" max="1802" width="4.140625" style="3"/>
    <col min="1803" max="1803" width="1.85546875" style="3" customWidth="1"/>
    <col min="1804" max="2058" width="4.140625" style="3"/>
    <col min="2059" max="2059" width="1.85546875" style="3" customWidth="1"/>
    <col min="2060" max="2314" width="4.140625" style="3"/>
    <col min="2315" max="2315" width="1.85546875" style="3" customWidth="1"/>
    <col min="2316" max="2570" width="4.140625" style="3"/>
    <col min="2571" max="2571" width="1.85546875" style="3" customWidth="1"/>
    <col min="2572" max="2826" width="4.140625" style="3"/>
    <col min="2827" max="2827" width="1.85546875" style="3" customWidth="1"/>
    <col min="2828" max="3082" width="4.140625" style="3"/>
    <col min="3083" max="3083" width="1.85546875" style="3" customWidth="1"/>
    <col min="3084" max="3338" width="4.140625" style="3"/>
    <col min="3339" max="3339" width="1.85546875" style="3" customWidth="1"/>
    <col min="3340" max="3594" width="4.140625" style="3"/>
    <col min="3595" max="3595" width="1.85546875" style="3" customWidth="1"/>
    <col min="3596" max="3850" width="4.140625" style="3"/>
    <col min="3851" max="3851" width="1.85546875" style="3" customWidth="1"/>
    <col min="3852" max="4106" width="4.140625" style="3"/>
    <col min="4107" max="4107" width="1.85546875" style="3" customWidth="1"/>
    <col min="4108" max="4362" width="4.140625" style="3"/>
    <col min="4363" max="4363" width="1.85546875" style="3" customWidth="1"/>
    <col min="4364" max="4618" width="4.140625" style="3"/>
    <col min="4619" max="4619" width="1.85546875" style="3" customWidth="1"/>
    <col min="4620" max="4874" width="4.140625" style="3"/>
    <col min="4875" max="4875" width="1.85546875" style="3" customWidth="1"/>
    <col min="4876" max="5130" width="4.140625" style="3"/>
    <col min="5131" max="5131" width="1.85546875" style="3" customWidth="1"/>
    <col min="5132" max="5386" width="4.140625" style="3"/>
    <col min="5387" max="5387" width="1.85546875" style="3" customWidth="1"/>
    <col min="5388" max="5642" width="4.140625" style="3"/>
    <col min="5643" max="5643" width="1.85546875" style="3" customWidth="1"/>
    <col min="5644" max="5898" width="4.140625" style="3"/>
    <col min="5899" max="5899" width="1.85546875" style="3" customWidth="1"/>
    <col min="5900" max="6154" width="4.140625" style="3"/>
    <col min="6155" max="6155" width="1.85546875" style="3" customWidth="1"/>
    <col min="6156" max="6410" width="4.140625" style="3"/>
    <col min="6411" max="6411" width="1.85546875" style="3" customWidth="1"/>
    <col min="6412" max="6666" width="4.140625" style="3"/>
    <col min="6667" max="6667" width="1.85546875" style="3" customWidth="1"/>
    <col min="6668" max="6922" width="4.140625" style="3"/>
    <col min="6923" max="6923" width="1.85546875" style="3" customWidth="1"/>
    <col min="6924" max="7178" width="4.140625" style="3"/>
    <col min="7179" max="7179" width="1.85546875" style="3" customWidth="1"/>
    <col min="7180" max="7434" width="4.140625" style="3"/>
    <col min="7435" max="7435" width="1.85546875" style="3" customWidth="1"/>
    <col min="7436" max="7690" width="4.140625" style="3"/>
    <col min="7691" max="7691" width="1.85546875" style="3" customWidth="1"/>
    <col min="7692" max="7946" width="4.140625" style="3"/>
    <col min="7947" max="7947" width="1.85546875" style="3" customWidth="1"/>
    <col min="7948" max="8202" width="4.140625" style="3"/>
    <col min="8203" max="8203" width="1.85546875" style="3" customWidth="1"/>
    <col min="8204" max="8458" width="4.140625" style="3"/>
    <col min="8459" max="8459" width="1.85546875" style="3" customWidth="1"/>
    <col min="8460" max="8714" width="4.140625" style="3"/>
    <col min="8715" max="8715" width="1.85546875" style="3" customWidth="1"/>
    <col min="8716" max="8970" width="4.140625" style="3"/>
    <col min="8971" max="8971" width="1.85546875" style="3" customWidth="1"/>
    <col min="8972" max="9226" width="4.140625" style="3"/>
    <col min="9227" max="9227" width="1.85546875" style="3" customWidth="1"/>
    <col min="9228" max="9482" width="4.140625" style="3"/>
    <col min="9483" max="9483" width="1.85546875" style="3" customWidth="1"/>
    <col min="9484" max="9738" width="4.140625" style="3"/>
    <col min="9739" max="9739" width="1.85546875" style="3" customWidth="1"/>
    <col min="9740" max="9994" width="4.140625" style="3"/>
    <col min="9995" max="9995" width="1.85546875" style="3" customWidth="1"/>
    <col min="9996" max="10250" width="4.140625" style="3"/>
    <col min="10251" max="10251" width="1.85546875" style="3" customWidth="1"/>
    <col min="10252" max="10506" width="4.140625" style="3"/>
    <col min="10507" max="10507" width="1.85546875" style="3" customWidth="1"/>
    <col min="10508" max="10762" width="4.140625" style="3"/>
    <col min="10763" max="10763" width="1.85546875" style="3" customWidth="1"/>
    <col min="10764" max="11018" width="4.140625" style="3"/>
    <col min="11019" max="11019" width="1.85546875" style="3" customWidth="1"/>
    <col min="11020" max="11274" width="4.140625" style="3"/>
    <col min="11275" max="11275" width="1.85546875" style="3" customWidth="1"/>
    <col min="11276" max="11530" width="4.140625" style="3"/>
    <col min="11531" max="11531" width="1.85546875" style="3" customWidth="1"/>
    <col min="11532" max="11786" width="4.140625" style="3"/>
    <col min="11787" max="11787" width="1.85546875" style="3" customWidth="1"/>
    <col min="11788" max="12042" width="4.140625" style="3"/>
    <col min="12043" max="12043" width="1.85546875" style="3" customWidth="1"/>
    <col min="12044" max="12298" width="4.140625" style="3"/>
    <col min="12299" max="12299" width="1.85546875" style="3" customWidth="1"/>
    <col min="12300" max="12554" width="4.140625" style="3"/>
    <col min="12555" max="12555" width="1.85546875" style="3" customWidth="1"/>
    <col min="12556" max="12810" width="4.140625" style="3"/>
    <col min="12811" max="12811" width="1.85546875" style="3" customWidth="1"/>
    <col min="12812" max="13066" width="4.140625" style="3"/>
    <col min="13067" max="13067" width="1.85546875" style="3" customWidth="1"/>
    <col min="13068" max="13322" width="4.140625" style="3"/>
    <col min="13323" max="13323" width="1.85546875" style="3" customWidth="1"/>
    <col min="13324" max="13578" width="4.140625" style="3"/>
    <col min="13579" max="13579" width="1.85546875" style="3" customWidth="1"/>
    <col min="13580" max="13834" width="4.140625" style="3"/>
    <col min="13835" max="13835" width="1.85546875" style="3" customWidth="1"/>
    <col min="13836" max="14090" width="4.140625" style="3"/>
    <col min="14091" max="14091" width="1.85546875" style="3" customWidth="1"/>
    <col min="14092" max="14346" width="4.140625" style="3"/>
    <col min="14347" max="14347" width="1.85546875" style="3" customWidth="1"/>
    <col min="14348" max="14602" width="4.140625" style="3"/>
    <col min="14603" max="14603" width="1.85546875" style="3" customWidth="1"/>
    <col min="14604" max="14858" width="4.140625" style="3"/>
    <col min="14859" max="14859" width="1.85546875" style="3" customWidth="1"/>
    <col min="14860" max="15114" width="4.140625" style="3"/>
    <col min="15115" max="15115" width="1.85546875" style="3" customWidth="1"/>
    <col min="15116" max="15370" width="4.140625" style="3"/>
    <col min="15371" max="15371" width="1.85546875" style="3" customWidth="1"/>
    <col min="15372" max="15626" width="4.140625" style="3"/>
    <col min="15627" max="15627" width="1.85546875" style="3" customWidth="1"/>
    <col min="15628" max="15882" width="4.140625" style="3"/>
    <col min="15883" max="15883" width="1.85546875" style="3" customWidth="1"/>
    <col min="15884" max="16138" width="4.140625" style="3"/>
    <col min="16139" max="16139" width="1.85546875" style="3" customWidth="1"/>
    <col min="16140" max="16384" width="4.140625" style="3"/>
  </cols>
  <sheetData>
    <row r="1" spans="2:27" ht="30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2"/>
    </row>
    <row r="2" spans="2:27" ht="24.75" customHeight="1" x14ac:dyDescent="0.15"/>
    <row r="3" spans="2:27" ht="30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24" customHeight="1" thickBot="1" x14ac:dyDescent="0.2">
      <c r="T4" s="5" t="s">
        <v>2</v>
      </c>
      <c r="U4" s="5"/>
      <c r="V4" s="5"/>
      <c r="W4" s="5"/>
      <c r="X4" s="5"/>
      <c r="Y4" s="5"/>
      <c r="Z4" s="5"/>
      <c r="AA4" s="5"/>
    </row>
    <row r="5" spans="2:27" ht="30" customHeight="1" x14ac:dyDescent="0.15">
      <c r="B5" s="6" t="s">
        <v>3</v>
      </c>
      <c r="C5" s="7"/>
      <c r="D5" s="7"/>
      <c r="E5" s="7"/>
      <c r="F5" s="7"/>
      <c r="G5" s="8" t="s">
        <v>4</v>
      </c>
      <c r="H5" s="8"/>
      <c r="I5" s="8"/>
      <c r="J5" s="8"/>
      <c r="K5" s="8"/>
      <c r="L5" s="9" t="s">
        <v>5</v>
      </c>
      <c r="M5" s="7"/>
      <c r="N5" s="7"/>
      <c r="O5" s="7"/>
      <c r="P5" s="7" t="s">
        <v>6</v>
      </c>
      <c r="Q5" s="7"/>
      <c r="R5" s="7"/>
      <c r="S5" s="7"/>
      <c r="T5" s="7" t="s">
        <v>7</v>
      </c>
      <c r="U5" s="7"/>
      <c r="V5" s="7"/>
      <c r="W5" s="7"/>
      <c r="X5" s="7" t="s">
        <v>8</v>
      </c>
      <c r="Y5" s="7"/>
      <c r="Z5" s="7"/>
      <c r="AA5" s="10"/>
    </row>
    <row r="6" spans="2:27" ht="30" customHeight="1" x14ac:dyDescent="0.15">
      <c r="B6" s="11"/>
      <c r="C6" s="12"/>
      <c r="D6" s="12"/>
      <c r="E6" s="12"/>
      <c r="F6" s="12"/>
      <c r="G6" s="13"/>
      <c r="H6" s="13"/>
      <c r="I6" s="13"/>
      <c r="J6" s="13"/>
      <c r="K6" s="1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4"/>
    </row>
    <row r="7" spans="2:27" ht="30" customHeight="1" x14ac:dyDescent="0.15">
      <c r="B7" s="15" t="s">
        <v>9</v>
      </c>
      <c r="C7" s="15"/>
      <c r="D7" s="16">
        <v>16</v>
      </c>
      <c r="E7" s="16"/>
      <c r="F7" s="17" t="s">
        <v>3</v>
      </c>
      <c r="G7" s="18">
        <f>SUM(L7:AA7,G15:AA15)</f>
        <v>1240</v>
      </c>
      <c r="H7" s="19"/>
      <c r="I7" s="19"/>
      <c r="J7" s="19"/>
      <c r="K7" s="20"/>
      <c r="L7" s="21">
        <v>397</v>
      </c>
      <c r="M7" s="21"/>
      <c r="N7" s="21"/>
      <c r="O7" s="21"/>
      <c r="P7" s="21">
        <v>40</v>
      </c>
      <c r="Q7" s="21"/>
      <c r="R7" s="21"/>
      <c r="S7" s="21"/>
      <c r="T7" s="21">
        <v>25</v>
      </c>
      <c r="U7" s="21"/>
      <c r="V7" s="21"/>
      <c r="W7" s="21"/>
      <c r="X7" s="21">
        <v>56</v>
      </c>
      <c r="Y7" s="21"/>
      <c r="Z7" s="21"/>
      <c r="AA7" s="21"/>
    </row>
    <row r="8" spans="2:27" ht="30" customHeight="1" x14ac:dyDescent="0.15">
      <c r="B8" s="15"/>
      <c r="C8" s="15"/>
      <c r="D8" s="16">
        <v>17</v>
      </c>
      <c r="E8" s="16"/>
      <c r="G8" s="22">
        <f>SUM(L8:AA8,G16:AA16)</f>
        <v>1201</v>
      </c>
      <c r="H8" s="23"/>
      <c r="I8" s="23"/>
      <c r="J8" s="23"/>
      <c r="K8" s="24"/>
      <c r="L8" s="21">
        <v>386</v>
      </c>
      <c r="M8" s="21"/>
      <c r="N8" s="21"/>
      <c r="O8" s="21"/>
      <c r="P8" s="21">
        <v>38</v>
      </c>
      <c r="Q8" s="21"/>
      <c r="R8" s="21"/>
      <c r="S8" s="21"/>
      <c r="T8" s="21">
        <v>25</v>
      </c>
      <c r="U8" s="21"/>
      <c r="V8" s="21"/>
      <c r="W8" s="21"/>
      <c r="X8" s="21">
        <v>53</v>
      </c>
      <c r="Y8" s="21"/>
      <c r="Z8" s="21"/>
      <c r="AA8" s="21"/>
    </row>
    <row r="9" spans="2:27" ht="30" customHeight="1" x14ac:dyDescent="0.15">
      <c r="B9" s="15"/>
      <c r="C9" s="15"/>
      <c r="D9" s="16">
        <v>18</v>
      </c>
      <c r="E9" s="16"/>
      <c r="G9" s="22">
        <f>SUM(L9:AA9,G17:AA17)</f>
        <v>1145</v>
      </c>
      <c r="H9" s="23"/>
      <c r="I9" s="23"/>
      <c r="J9" s="23"/>
      <c r="K9" s="24"/>
      <c r="L9" s="21">
        <v>360</v>
      </c>
      <c r="M9" s="21"/>
      <c r="N9" s="21"/>
      <c r="O9" s="21"/>
      <c r="P9" s="21">
        <v>38</v>
      </c>
      <c r="Q9" s="21"/>
      <c r="R9" s="21"/>
      <c r="S9" s="21"/>
      <c r="T9" s="21">
        <v>24</v>
      </c>
      <c r="U9" s="21"/>
      <c r="V9" s="21"/>
      <c r="W9" s="21"/>
      <c r="X9" s="21">
        <v>45</v>
      </c>
      <c r="Y9" s="21"/>
      <c r="Z9" s="21"/>
      <c r="AA9" s="21"/>
    </row>
    <row r="10" spans="2:27" ht="30" customHeight="1" x14ac:dyDescent="0.15">
      <c r="B10" s="15"/>
      <c r="C10" s="15"/>
      <c r="D10" s="16">
        <v>19</v>
      </c>
      <c r="E10" s="16"/>
      <c r="G10" s="22">
        <f>SUM(L10:AA10,G18:AA18)</f>
        <v>1053</v>
      </c>
      <c r="H10" s="23"/>
      <c r="I10" s="23"/>
      <c r="J10" s="23"/>
      <c r="K10" s="24"/>
      <c r="L10" s="21">
        <v>339</v>
      </c>
      <c r="M10" s="21"/>
      <c r="N10" s="21"/>
      <c r="O10" s="21"/>
      <c r="P10" s="21">
        <v>38</v>
      </c>
      <c r="Q10" s="21"/>
      <c r="R10" s="21"/>
      <c r="S10" s="21"/>
      <c r="T10" s="21">
        <v>27</v>
      </c>
      <c r="U10" s="21"/>
      <c r="V10" s="21"/>
      <c r="W10" s="21"/>
      <c r="X10" s="21">
        <v>47</v>
      </c>
      <c r="Y10" s="21"/>
      <c r="Z10" s="21"/>
      <c r="AA10" s="21"/>
    </row>
    <row r="11" spans="2:27" ht="30" customHeight="1" x14ac:dyDescent="0.15">
      <c r="B11" s="25"/>
      <c r="C11" s="25"/>
      <c r="D11" s="26">
        <v>20</v>
      </c>
      <c r="E11" s="26"/>
      <c r="F11" s="27"/>
      <c r="G11" s="28">
        <f>SUM(L11:AA11,G19:AA19)</f>
        <v>987</v>
      </c>
      <c r="H11" s="29"/>
      <c r="I11" s="29"/>
      <c r="J11" s="29"/>
      <c r="K11" s="30"/>
      <c r="L11" s="31">
        <v>336</v>
      </c>
      <c r="M11" s="31"/>
      <c r="N11" s="31"/>
      <c r="O11" s="31"/>
      <c r="P11" s="31">
        <v>38</v>
      </c>
      <c r="Q11" s="31"/>
      <c r="R11" s="31"/>
      <c r="S11" s="31"/>
      <c r="T11" s="31">
        <v>27</v>
      </c>
      <c r="U11" s="31"/>
      <c r="V11" s="31"/>
      <c r="W11" s="31"/>
      <c r="X11" s="31">
        <v>41</v>
      </c>
      <c r="Y11" s="31"/>
      <c r="Z11" s="31"/>
      <c r="AA11" s="31"/>
    </row>
    <row r="12" spans="2:27" ht="30" customHeight="1" thickBot="1" x14ac:dyDescent="0.2"/>
    <row r="13" spans="2:27" ht="30" customHeight="1" x14ac:dyDescent="0.15">
      <c r="B13" s="6" t="s">
        <v>3</v>
      </c>
      <c r="C13" s="7"/>
      <c r="D13" s="7"/>
      <c r="E13" s="7"/>
      <c r="F13" s="7"/>
      <c r="G13" s="7" t="s">
        <v>10</v>
      </c>
      <c r="H13" s="7"/>
      <c r="I13" s="7"/>
      <c r="J13" s="7"/>
      <c r="K13" s="7"/>
      <c r="L13" s="7" t="s">
        <v>11</v>
      </c>
      <c r="M13" s="7"/>
      <c r="N13" s="7"/>
      <c r="O13" s="7"/>
      <c r="P13" s="9" t="s">
        <v>12</v>
      </c>
      <c r="Q13" s="9"/>
      <c r="R13" s="9"/>
      <c r="S13" s="7" t="s">
        <v>13</v>
      </c>
      <c r="T13" s="7"/>
      <c r="U13" s="7"/>
      <c r="V13" s="7" t="s">
        <v>14</v>
      </c>
      <c r="W13" s="7"/>
      <c r="X13" s="7"/>
      <c r="Y13" s="9" t="s">
        <v>15</v>
      </c>
      <c r="Z13" s="7"/>
      <c r="AA13" s="10"/>
    </row>
    <row r="14" spans="2:27" ht="30" customHeight="1" x14ac:dyDescent="0.1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2"/>
      <c r="Q14" s="32"/>
      <c r="R14" s="32"/>
      <c r="S14" s="12"/>
      <c r="T14" s="12"/>
      <c r="U14" s="12"/>
      <c r="V14" s="12"/>
      <c r="W14" s="12"/>
      <c r="X14" s="12"/>
      <c r="Y14" s="12"/>
      <c r="Z14" s="12"/>
      <c r="AA14" s="14"/>
    </row>
    <row r="15" spans="2:27" ht="30" customHeight="1" x14ac:dyDescent="0.15">
      <c r="B15" s="15" t="s">
        <v>9</v>
      </c>
      <c r="C15" s="15"/>
      <c r="D15" s="16">
        <v>16</v>
      </c>
      <c r="E15" s="16"/>
      <c r="F15" s="17" t="s">
        <v>3</v>
      </c>
      <c r="G15" s="33">
        <v>115</v>
      </c>
      <c r="H15" s="34"/>
      <c r="I15" s="34"/>
      <c r="J15" s="34"/>
      <c r="K15" s="34"/>
      <c r="L15" s="34">
        <v>361</v>
      </c>
      <c r="M15" s="34"/>
      <c r="N15" s="34"/>
      <c r="O15" s="34"/>
      <c r="P15" s="34">
        <v>100</v>
      </c>
      <c r="Q15" s="34"/>
      <c r="R15" s="34"/>
      <c r="S15" s="34">
        <v>144</v>
      </c>
      <c r="T15" s="34"/>
      <c r="U15" s="34"/>
      <c r="V15" s="34">
        <v>1</v>
      </c>
      <c r="W15" s="34"/>
      <c r="X15" s="34"/>
      <c r="Y15" s="34">
        <v>1</v>
      </c>
      <c r="Z15" s="34"/>
      <c r="AA15" s="34"/>
    </row>
    <row r="16" spans="2:27" ht="30" customHeight="1" x14ac:dyDescent="0.15">
      <c r="B16" s="15"/>
      <c r="C16" s="15"/>
      <c r="D16" s="16">
        <v>17</v>
      </c>
      <c r="E16" s="16"/>
      <c r="G16" s="33">
        <v>112</v>
      </c>
      <c r="H16" s="34"/>
      <c r="I16" s="34"/>
      <c r="J16" s="34"/>
      <c r="K16" s="34"/>
      <c r="L16" s="34">
        <v>346</v>
      </c>
      <c r="M16" s="34"/>
      <c r="N16" s="34"/>
      <c r="O16" s="34"/>
      <c r="P16" s="34">
        <v>97</v>
      </c>
      <c r="Q16" s="34"/>
      <c r="R16" s="34"/>
      <c r="S16" s="34">
        <v>143</v>
      </c>
      <c r="T16" s="34"/>
      <c r="U16" s="34"/>
      <c r="V16" s="34">
        <v>0</v>
      </c>
      <c r="W16" s="34"/>
      <c r="X16" s="34"/>
      <c r="Y16" s="34">
        <v>1</v>
      </c>
      <c r="Z16" s="34"/>
      <c r="AA16" s="34"/>
    </row>
    <row r="17" spans="2:27" ht="30" customHeight="1" x14ac:dyDescent="0.15">
      <c r="B17" s="15"/>
      <c r="C17" s="15"/>
      <c r="D17" s="16">
        <v>18</v>
      </c>
      <c r="E17" s="16"/>
      <c r="G17" s="33">
        <v>112</v>
      </c>
      <c r="H17" s="34"/>
      <c r="I17" s="34"/>
      <c r="J17" s="34"/>
      <c r="K17" s="34"/>
      <c r="L17" s="34">
        <v>333</v>
      </c>
      <c r="M17" s="34"/>
      <c r="N17" s="34"/>
      <c r="O17" s="34"/>
      <c r="P17" s="34">
        <v>96</v>
      </c>
      <c r="Q17" s="34"/>
      <c r="R17" s="34"/>
      <c r="S17" s="34">
        <v>135</v>
      </c>
      <c r="T17" s="34"/>
      <c r="U17" s="34"/>
      <c r="V17" s="34">
        <v>0</v>
      </c>
      <c r="W17" s="34"/>
      <c r="X17" s="34"/>
      <c r="Y17" s="35">
        <v>2</v>
      </c>
      <c r="Z17" s="35"/>
      <c r="AA17" s="35"/>
    </row>
    <row r="18" spans="2:27" ht="30" customHeight="1" x14ac:dyDescent="0.15">
      <c r="B18" s="15"/>
      <c r="C18" s="15"/>
      <c r="D18" s="16">
        <v>19</v>
      </c>
      <c r="E18" s="16"/>
      <c r="G18" s="33">
        <v>112</v>
      </c>
      <c r="H18" s="34"/>
      <c r="I18" s="34"/>
      <c r="J18" s="34"/>
      <c r="K18" s="34"/>
      <c r="L18" s="34">
        <v>270</v>
      </c>
      <c r="M18" s="34"/>
      <c r="N18" s="34"/>
      <c r="O18" s="34"/>
      <c r="P18" s="34">
        <v>92</v>
      </c>
      <c r="Q18" s="34"/>
      <c r="R18" s="34"/>
      <c r="S18" s="34">
        <v>127</v>
      </c>
      <c r="T18" s="34"/>
      <c r="U18" s="34"/>
      <c r="V18" s="34" t="s">
        <v>16</v>
      </c>
      <c r="W18" s="34"/>
      <c r="X18" s="34"/>
      <c r="Y18" s="35">
        <v>1</v>
      </c>
      <c r="Z18" s="35"/>
      <c r="AA18" s="35"/>
    </row>
    <row r="19" spans="2:27" ht="30" customHeight="1" x14ac:dyDescent="0.15">
      <c r="B19" s="25"/>
      <c r="C19" s="25"/>
      <c r="D19" s="26">
        <v>20</v>
      </c>
      <c r="E19" s="26"/>
      <c r="F19" s="27"/>
      <c r="G19" s="36">
        <v>111</v>
      </c>
      <c r="H19" s="37"/>
      <c r="I19" s="37"/>
      <c r="J19" s="37"/>
      <c r="K19" s="37"/>
      <c r="L19" s="37">
        <v>238</v>
      </c>
      <c r="M19" s="37"/>
      <c r="N19" s="37"/>
      <c r="O19" s="37"/>
      <c r="P19" s="37">
        <v>88</v>
      </c>
      <c r="Q19" s="37"/>
      <c r="R19" s="37"/>
      <c r="S19" s="37">
        <v>108</v>
      </c>
      <c r="T19" s="37"/>
      <c r="U19" s="37"/>
      <c r="V19" s="37" t="s">
        <v>16</v>
      </c>
      <c r="W19" s="37"/>
      <c r="X19" s="37"/>
      <c r="Y19" s="37" t="s">
        <v>16</v>
      </c>
      <c r="Z19" s="37"/>
      <c r="AA19" s="37"/>
    </row>
    <row r="20" spans="2:27" ht="30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N20" s="38"/>
      <c r="O20" s="38"/>
      <c r="P20" s="38"/>
      <c r="Q20" s="38"/>
      <c r="R20" s="38"/>
      <c r="T20" s="39" t="s">
        <v>17</v>
      </c>
      <c r="U20" s="39"/>
      <c r="V20" s="39"/>
      <c r="W20" s="39"/>
      <c r="X20" s="39"/>
      <c r="Y20" s="39"/>
      <c r="Z20" s="39"/>
      <c r="AA20" s="39"/>
    </row>
    <row r="21" spans="2:27" ht="30" customHeight="1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40"/>
      <c r="X21" s="40"/>
      <c r="Y21" s="40"/>
      <c r="Z21" s="40"/>
      <c r="AA21" s="40"/>
    </row>
    <row r="22" spans="2:27" ht="30" customHeight="1" x14ac:dyDescent="0.15">
      <c r="B22" s="4" t="s">
        <v>18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21.75" customHeight="1" thickBot="1" x14ac:dyDescent="0.2">
      <c r="U23" s="5" t="s">
        <v>19</v>
      </c>
      <c r="V23" s="5"/>
      <c r="W23" s="5"/>
      <c r="X23" s="5"/>
      <c r="Y23" s="5"/>
      <c r="Z23" s="5"/>
      <c r="AA23" s="5"/>
    </row>
    <row r="24" spans="2:27" ht="30" customHeight="1" x14ac:dyDescent="0.15">
      <c r="B24" s="41" t="s">
        <v>3</v>
      </c>
      <c r="C24" s="42"/>
      <c r="D24" s="42"/>
      <c r="E24" s="42"/>
      <c r="F24" s="42"/>
      <c r="G24" s="42" t="s">
        <v>4</v>
      </c>
      <c r="H24" s="42"/>
      <c r="I24" s="42"/>
      <c r="J24" s="42"/>
      <c r="K24" s="42"/>
      <c r="L24" s="42"/>
      <c r="M24" s="42"/>
      <c r="N24" s="42" t="s">
        <v>20</v>
      </c>
      <c r="O24" s="42"/>
      <c r="P24" s="42"/>
      <c r="Q24" s="42"/>
      <c r="R24" s="42"/>
      <c r="S24" s="42"/>
      <c r="T24" s="42"/>
      <c r="U24" s="42" t="s">
        <v>21</v>
      </c>
      <c r="V24" s="42"/>
      <c r="W24" s="42"/>
      <c r="X24" s="42"/>
      <c r="Y24" s="42"/>
      <c r="Z24" s="42"/>
      <c r="AA24" s="43"/>
    </row>
    <row r="25" spans="2:27" ht="30" customHeight="1" x14ac:dyDescent="0.15">
      <c r="B25" s="15" t="s">
        <v>9</v>
      </c>
      <c r="C25" s="15"/>
      <c r="D25" s="16">
        <v>16</v>
      </c>
      <c r="E25" s="16"/>
      <c r="F25" s="17" t="s">
        <v>3</v>
      </c>
      <c r="G25" s="44">
        <f>SUM(N25:AA25)</f>
        <v>63488</v>
      </c>
      <c r="H25" s="45"/>
      <c r="I25" s="45"/>
      <c r="J25" s="45"/>
      <c r="K25" s="45"/>
      <c r="L25" s="45"/>
      <c r="M25" s="45"/>
      <c r="N25" s="45">
        <v>30197</v>
      </c>
      <c r="O25" s="45"/>
      <c r="P25" s="45"/>
      <c r="Q25" s="45"/>
      <c r="R25" s="45"/>
      <c r="S25" s="45"/>
      <c r="T25" s="45"/>
      <c r="U25" s="45">
        <v>33291</v>
      </c>
      <c r="V25" s="45"/>
      <c r="W25" s="45"/>
      <c r="X25" s="45"/>
      <c r="Y25" s="45"/>
      <c r="Z25" s="45"/>
      <c r="AA25" s="45"/>
    </row>
    <row r="26" spans="2:27" ht="30" customHeight="1" x14ac:dyDescent="0.15">
      <c r="B26" s="15"/>
      <c r="C26" s="15"/>
      <c r="D26" s="16">
        <v>17</v>
      </c>
      <c r="E26" s="16"/>
      <c r="G26" s="44">
        <f>SUM(N26:AA26)</f>
        <v>62954</v>
      </c>
      <c r="H26" s="45"/>
      <c r="I26" s="45"/>
      <c r="J26" s="45"/>
      <c r="K26" s="45"/>
      <c r="L26" s="45"/>
      <c r="M26" s="45"/>
      <c r="N26" s="45">
        <v>29925</v>
      </c>
      <c r="O26" s="45"/>
      <c r="P26" s="45"/>
      <c r="Q26" s="45"/>
      <c r="R26" s="45"/>
      <c r="S26" s="45"/>
      <c r="T26" s="45"/>
      <c r="U26" s="45">
        <v>33029</v>
      </c>
      <c r="V26" s="45"/>
      <c r="W26" s="45"/>
      <c r="X26" s="45"/>
      <c r="Y26" s="45"/>
      <c r="Z26" s="45"/>
      <c r="AA26" s="45"/>
    </row>
    <row r="27" spans="2:27" ht="30" customHeight="1" x14ac:dyDescent="0.15">
      <c r="B27" s="15"/>
      <c r="C27" s="15"/>
      <c r="D27" s="16">
        <v>18</v>
      </c>
      <c r="E27" s="16"/>
      <c r="G27" s="44">
        <f>SUM(N27:AA27)</f>
        <v>62448</v>
      </c>
      <c r="H27" s="45"/>
      <c r="I27" s="45"/>
      <c r="J27" s="45"/>
      <c r="K27" s="45"/>
      <c r="L27" s="45"/>
      <c r="M27" s="45"/>
      <c r="N27" s="45">
        <v>29685</v>
      </c>
      <c r="O27" s="45"/>
      <c r="P27" s="45"/>
      <c r="Q27" s="45"/>
      <c r="R27" s="45"/>
      <c r="S27" s="45"/>
      <c r="T27" s="45"/>
      <c r="U27" s="45">
        <v>32763</v>
      </c>
      <c r="V27" s="45"/>
      <c r="W27" s="45"/>
      <c r="X27" s="45"/>
      <c r="Y27" s="45"/>
      <c r="Z27" s="45"/>
      <c r="AA27" s="45"/>
    </row>
    <row r="28" spans="2:27" ht="30" customHeight="1" x14ac:dyDescent="0.15">
      <c r="B28" s="15"/>
      <c r="C28" s="15"/>
      <c r="D28" s="16">
        <v>19</v>
      </c>
      <c r="E28" s="16"/>
      <c r="G28" s="44">
        <f>SUM(N28:AA28)</f>
        <v>61728</v>
      </c>
      <c r="H28" s="45"/>
      <c r="I28" s="45"/>
      <c r="J28" s="45"/>
      <c r="K28" s="45"/>
      <c r="L28" s="45"/>
      <c r="M28" s="45"/>
      <c r="N28" s="45">
        <v>29371</v>
      </c>
      <c r="O28" s="45"/>
      <c r="P28" s="45"/>
      <c r="Q28" s="45"/>
      <c r="R28" s="45"/>
      <c r="S28" s="45"/>
      <c r="T28" s="45"/>
      <c r="U28" s="45">
        <v>32357</v>
      </c>
      <c r="V28" s="45"/>
      <c r="W28" s="45"/>
      <c r="X28" s="45"/>
      <c r="Y28" s="45"/>
      <c r="Z28" s="45"/>
      <c r="AA28" s="45"/>
    </row>
    <row r="29" spans="2:27" ht="30" customHeight="1" x14ac:dyDescent="0.15">
      <c r="B29" s="27"/>
      <c r="C29" s="27"/>
      <c r="D29" s="26">
        <v>20</v>
      </c>
      <c r="E29" s="26"/>
      <c r="F29" s="27"/>
      <c r="G29" s="46">
        <f>SUM(N29:AA29)</f>
        <v>60841</v>
      </c>
      <c r="H29" s="47"/>
      <c r="I29" s="47"/>
      <c r="J29" s="47"/>
      <c r="K29" s="47"/>
      <c r="L29" s="47"/>
      <c r="M29" s="47"/>
      <c r="N29" s="47">
        <v>28941</v>
      </c>
      <c r="O29" s="47"/>
      <c r="P29" s="47"/>
      <c r="Q29" s="47"/>
      <c r="R29" s="47"/>
      <c r="S29" s="47"/>
      <c r="T29" s="47"/>
      <c r="U29" s="47">
        <v>31900</v>
      </c>
      <c r="V29" s="47"/>
      <c r="W29" s="47"/>
      <c r="X29" s="47"/>
      <c r="Y29" s="47"/>
      <c r="Z29" s="47"/>
      <c r="AA29" s="47"/>
    </row>
    <row r="30" spans="2:27" ht="30" customHeight="1" x14ac:dyDescent="0.15">
      <c r="B30" s="48"/>
      <c r="C30" s="48"/>
      <c r="D30" s="48"/>
      <c r="E30" s="48"/>
      <c r="G30" s="49"/>
      <c r="H30" s="49"/>
      <c r="I30" s="49"/>
      <c r="J30" s="49"/>
      <c r="K30" s="49"/>
      <c r="L30" s="49"/>
      <c r="M30" s="49"/>
      <c r="N30" s="49"/>
      <c r="O30" s="49"/>
      <c r="Q30" s="50"/>
      <c r="R30" s="50"/>
      <c r="S30" s="50"/>
      <c r="T30" s="51" t="s">
        <v>22</v>
      </c>
      <c r="U30" s="51"/>
      <c r="V30" s="51"/>
      <c r="W30" s="51"/>
      <c r="X30" s="51"/>
      <c r="Y30" s="51"/>
      <c r="Z30" s="51"/>
      <c r="AA30" s="51"/>
    </row>
  </sheetData>
  <mergeCells count="121">
    <mergeCell ref="D29:E29"/>
    <mergeCell ref="G29:M29"/>
    <mergeCell ref="N29:T29"/>
    <mergeCell ref="U29:AA29"/>
    <mergeCell ref="T30:AA30"/>
    <mergeCell ref="B27:C27"/>
    <mergeCell ref="D27:E27"/>
    <mergeCell ref="G27:M27"/>
    <mergeCell ref="N27:T27"/>
    <mergeCell ref="U27:AA27"/>
    <mergeCell ref="B28:C28"/>
    <mergeCell ref="D28:E28"/>
    <mergeCell ref="G28:M28"/>
    <mergeCell ref="N28:T28"/>
    <mergeCell ref="U28:AA28"/>
    <mergeCell ref="B25:C25"/>
    <mergeCell ref="D25:E25"/>
    <mergeCell ref="G25:M25"/>
    <mergeCell ref="N25:T25"/>
    <mergeCell ref="U25:AA25"/>
    <mergeCell ref="B26:C26"/>
    <mergeCell ref="D26:E26"/>
    <mergeCell ref="G26:M26"/>
    <mergeCell ref="N26:T26"/>
    <mergeCell ref="U26:AA26"/>
    <mergeCell ref="T20:AA20"/>
    <mergeCell ref="B22:AA22"/>
    <mergeCell ref="U23:AA23"/>
    <mergeCell ref="B24:F24"/>
    <mergeCell ref="G24:M24"/>
    <mergeCell ref="N24:T24"/>
    <mergeCell ref="U24:AA24"/>
    <mergeCell ref="V18:X18"/>
    <mergeCell ref="Y18:AA18"/>
    <mergeCell ref="D19:E19"/>
    <mergeCell ref="G19:K19"/>
    <mergeCell ref="L19:O19"/>
    <mergeCell ref="P19:R19"/>
    <mergeCell ref="S19:U19"/>
    <mergeCell ref="V19:X19"/>
    <mergeCell ref="Y19:AA19"/>
    <mergeCell ref="B18:C18"/>
    <mergeCell ref="D18:E18"/>
    <mergeCell ref="G18:K18"/>
    <mergeCell ref="L18:O18"/>
    <mergeCell ref="P18:R18"/>
    <mergeCell ref="S18:U18"/>
    <mergeCell ref="V16:X16"/>
    <mergeCell ref="Y16:AA16"/>
    <mergeCell ref="B17:C17"/>
    <mergeCell ref="D17:E17"/>
    <mergeCell ref="G17:K17"/>
    <mergeCell ref="L17:O17"/>
    <mergeCell ref="P17:R17"/>
    <mergeCell ref="S17:U17"/>
    <mergeCell ref="V17:X17"/>
    <mergeCell ref="Y17:AA17"/>
    <mergeCell ref="B16:C16"/>
    <mergeCell ref="D16:E16"/>
    <mergeCell ref="G16:K16"/>
    <mergeCell ref="L16:O16"/>
    <mergeCell ref="P16:R16"/>
    <mergeCell ref="S16:U16"/>
    <mergeCell ref="Y13:AA14"/>
    <mergeCell ref="B15:C15"/>
    <mergeCell ref="D15:E15"/>
    <mergeCell ref="G15:K15"/>
    <mergeCell ref="L15:O15"/>
    <mergeCell ref="P15:R15"/>
    <mergeCell ref="S15:U15"/>
    <mergeCell ref="V15:X15"/>
    <mergeCell ref="Y15:AA15"/>
    <mergeCell ref="B13:F14"/>
    <mergeCell ref="G13:K14"/>
    <mergeCell ref="L13:O14"/>
    <mergeCell ref="P13:R14"/>
    <mergeCell ref="S13:U14"/>
    <mergeCell ref="V13:X14"/>
    <mergeCell ref="D11:E11"/>
    <mergeCell ref="G11:J11"/>
    <mergeCell ref="L11:O11"/>
    <mergeCell ref="P11:S11"/>
    <mergeCell ref="T11:W11"/>
    <mergeCell ref="X11:AA11"/>
    <mergeCell ref="X9:AA9"/>
    <mergeCell ref="B10:C10"/>
    <mergeCell ref="D10:E10"/>
    <mergeCell ref="G10:J10"/>
    <mergeCell ref="L10:O10"/>
    <mergeCell ref="P10:S10"/>
    <mergeCell ref="T10:W10"/>
    <mergeCell ref="X10:AA10"/>
    <mergeCell ref="B9:C9"/>
    <mergeCell ref="D9:E9"/>
    <mergeCell ref="G9:J9"/>
    <mergeCell ref="L9:O9"/>
    <mergeCell ref="P9:S9"/>
    <mergeCell ref="T9:W9"/>
    <mergeCell ref="X7:AA7"/>
    <mergeCell ref="B8:C8"/>
    <mergeCell ref="D8:E8"/>
    <mergeCell ref="G8:J8"/>
    <mergeCell ref="L8:O8"/>
    <mergeCell ref="P8:S8"/>
    <mergeCell ref="T8:W8"/>
    <mergeCell ref="X8:AA8"/>
    <mergeCell ref="B7:C7"/>
    <mergeCell ref="D7:E7"/>
    <mergeCell ref="G7:J7"/>
    <mergeCell ref="L7:O7"/>
    <mergeCell ref="P7:S7"/>
    <mergeCell ref="T7:W7"/>
    <mergeCell ref="B1:H1"/>
    <mergeCell ref="B3:AA3"/>
    <mergeCell ref="T4:AA4"/>
    <mergeCell ref="B5:F6"/>
    <mergeCell ref="G5:K6"/>
    <mergeCell ref="L5:O6"/>
    <mergeCell ref="P5:S6"/>
    <mergeCell ref="T5:W6"/>
    <mergeCell ref="X5:AA6"/>
  </mergeCells>
  <phoneticPr fontId="3"/>
  <printOptions horizontalCentered="1"/>
  <pageMargins left="0.78740157480314965" right="0.78740157480314965" top="0.94488188976377963" bottom="0.78740157480314965" header="0.78740157480314965" footer="0.51181102362204722"/>
  <pageSetup paperSize="9" scale="81" orientation="portrait" horizontalDpi="1200" verticalDpi="1200" r:id="rId1"/>
  <headerFooter alignWithMargins="0">
    <oddHeader xml:space="preserve">&amp;C&amp;"ＭＳ 明朝,太字"&amp;16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B205-8846-4FF8-BB57-83D07DA6D3C5}">
  <sheetPr>
    <pageSetUpPr fitToPage="1"/>
  </sheetPr>
  <dimension ref="B1:AB43"/>
  <sheetViews>
    <sheetView showGridLines="0" topLeftCell="A4" zoomScale="75" zoomScaleNormal="100" workbookViewId="0">
      <pane ySplit="2" topLeftCell="A6" activePane="bottomLeft" state="frozen"/>
      <selection activeCell="A4" sqref="A4"/>
      <selection pane="bottomLeft" activeCell="AD5" sqref="AD5"/>
    </sheetView>
  </sheetViews>
  <sheetFormatPr defaultColWidth="4.140625" defaultRowHeight="30" customHeight="1" x14ac:dyDescent="0.15"/>
  <cols>
    <col min="1" max="1" width="3.5703125" style="3" customWidth="1"/>
    <col min="2" max="4" width="4.85546875" style="3" customWidth="1"/>
    <col min="5" max="5" width="4.28515625" style="3" customWidth="1"/>
    <col min="6" max="6" width="4.140625" style="3" customWidth="1"/>
    <col min="7" max="7" width="5" style="3" customWidth="1"/>
    <col min="8" max="25" width="4.140625" style="3" customWidth="1"/>
    <col min="26" max="26" width="4.5703125" style="3" customWidth="1"/>
    <col min="27" max="27" width="5" style="3" customWidth="1"/>
    <col min="28" max="256" width="4.140625" style="3"/>
    <col min="257" max="257" width="3.5703125" style="3" customWidth="1"/>
    <col min="258" max="260" width="4.85546875" style="3" customWidth="1"/>
    <col min="261" max="261" width="4.28515625" style="3" customWidth="1"/>
    <col min="262" max="262" width="4.140625" style="3"/>
    <col min="263" max="263" width="5" style="3" customWidth="1"/>
    <col min="264" max="281" width="4.140625" style="3"/>
    <col min="282" max="282" width="4.5703125" style="3" customWidth="1"/>
    <col min="283" max="283" width="5" style="3" customWidth="1"/>
    <col min="284" max="512" width="4.140625" style="3"/>
    <col min="513" max="513" width="3.5703125" style="3" customWidth="1"/>
    <col min="514" max="516" width="4.85546875" style="3" customWidth="1"/>
    <col min="517" max="517" width="4.28515625" style="3" customWidth="1"/>
    <col min="518" max="518" width="4.140625" style="3"/>
    <col min="519" max="519" width="5" style="3" customWidth="1"/>
    <col min="520" max="537" width="4.140625" style="3"/>
    <col min="538" max="538" width="4.5703125" style="3" customWidth="1"/>
    <col min="539" max="539" width="5" style="3" customWidth="1"/>
    <col min="540" max="768" width="4.140625" style="3"/>
    <col min="769" max="769" width="3.5703125" style="3" customWidth="1"/>
    <col min="770" max="772" width="4.85546875" style="3" customWidth="1"/>
    <col min="773" max="773" width="4.28515625" style="3" customWidth="1"/>
    <col min="774" max="774" width="4.140625" style="3"/>
    <col min="775" max="775" width="5" style="3" customWidth="1"/>
    <col min="776" max="793" width="4.140625" style="3"/>
    <col min="794" max="794" width="4.5703125" style="3" customWidth="1"/>
    <col min="795" max="795" width="5" style="3" customWidth="1"/>
    <col min="796" max="1024" width="4.140625" style="3"/>
    <col min="1025" max="1025" width="3.5703125" style="3" customWidth="1"/>
    <col min="1026" max="1028" width="4.85546875" style="3" customWidth="1"/>
    <col min="1029" max="1029" width="4.28515625" style="3" customWidth="1"/>
    <col min="1030" max="1030" width="4.140625" style="3"/>
    <col min="1031" max="1031" width="5" style="3" customWidth="1"/>
    <col min="1032" max="1049" width="4.140625" style="3"/>
    <col min="1050" max="1050" width="4.5703125" style="3" customWidth="1"/>
    <col min="1051" max="1051" width="5" style="3" customWidth="1"/>
    <col min="1052" max="1280" width="4.140625" style="3"/>
    <col min="1281" max="1281" width="3.5703125" style="3" customWidth="1"/>
    <col min="1282" max="1284" width="4.85546875" style="3" customWidth="1"/>
    <col min="1285" max="1285" width="4.28515625" style="3" customWidth="1"/>
    <col min="1286" max="1286" width="4.140625" style="3"/>
    <col min="1287" max="1287" width="5" style="3" customWidth="1"/>
    <col min="1288" max="1305" width="4.140625" style="3"/>
    <col min="1306" max="1306" width="4.5703125" style="3" customWidth="1"/>
    <col min="1307" max="1307" width="5" style="3" customWidth="1"/>
    <col min="1308" max="1536" width="4.140625" style="3"/>
    <col min="1537" max="1537" width="3.5703125" style="3" customWidth="1"/>
    <col min="1538" max="1540" width="4.85546875" style="3" customWidth="1"/>
    <col min="1541" max="1541" width="4.28515625" style="3" customWidth="1"/>
    <col min="1542" max="1542" width="4.140625" style="3"/>
    <col min="1543" max="1543" width="5" style="3" customWidth="1"/>
    <col min="1544" max="1561" width="4.140625" style="3"/>
    <col min="1562" max="1562" width="4.5703125" style="3" customWidth="1"/>
    <col min="1563" max="1563" width="5" style="3" customWidth="1"/>
    <col min="1564" max="1792" width="4.140625" style="3"/>
    <col min="1793" max="1793" width="3.5703125" style="3" customWidth="1"/>
    <col min="1794" max="1796" width="4.85546875" style="3" customWidth="1"/>
    <col min="1797" max="1797" width="4.28515625" style="3" customWidth="1"/>
    <col min="1798" max="1798" width="4.140625" style="3"/>
    <col min="1799" max="1799" width="5" style="3" customWidth="1"/>
    <col min="1800" max="1817" width="4.140625" style="3"/>
    <col min="1818" max="1818" width="4.5703125" style="3" customWidth="1"/>
    <col min="1819" max="1819" width="5" style="3" customWidth="1"/>
    <col min="1820" max="2048" width="4.140625" style="3"/>
    <col min="2049" max="2049" width="3.5703125" style="3" customWidth="1"/>
    <col min="2050" max="2052" width="4.85546875" style="3" customWidth="1"/>
    <col min="2053" max="2053" width="4.28515625" style="3" customWidth="1"/>
    <col min="2054" max="2054" width="4.140625" style="3"/>
    <col min="2055" max="2055" width="5" style="3" customWidth="1"/>
    <col min="2056" max="2073" width="4.140625" style="3"/>
    <col min="2074" max="2074" width="4.5703125" style="3" customWidth="1"/>
    <col min="2075" max="2075" width="5" style="3" customWidth="1"/>
    <col min="2076" max="2304" width="4.140625" style="3"/>
    <col min="2305" max="2305" width="3.5703125" style="3" customWidth="1"/>
    <col min="2306" max="2308" width="4.85546875" style="3" customWidth="1"/>
    <col min="2309" max="2309" width="4.28515625" style="3" customWidth="1"/>
    <col min="2310" max="2310" width="4.140625" style="3"/>
    <col min="2311" max="2311" width="5" style="3" customWidth="1"/>
    <col min="2312" max="2329" width="4.140625" style="3"/>
    <col min="2330" max="2330" width="4.5703125" style="3" customWidth="1"/>
    <col min="2331" max="2331" width="5" style="3" customWidth="1"/>
    <col min="2332" max="2560" width="4.140625" style="3"/>
    <col min="2561" max="2561" width="3.5703125" style="3" customWidth="1"/>
    <col min="2562" max="2564" width="4.85546875" style="3" customWidth="1"/>
    <col min="2565" max="2565" width="4.28515625" style="3" customWidth="1"/>
    <col min="2566" max="2566" width="4.140625" style="3"/>
    <col min="2567" max="2567" width="5" style="3" customWidth="1"/>
    <col min="2568" max="2585" width="4.140625" style="3"/>
    <col min="2586" max="2586" width="4.5703125" style="3" customWidth="1"/>
    <col min="2587" max="2587" width="5" style="3" customWidth="1"/>
    <col min="2588" max="2816" width="4.140625" style="3"/>
    <col min="2817" max="2817" width="3.5703125" style="3" customWidth="1"/>
    <col min="2818" max="2820" width="4.85546875" style="3" customWidth="1"/>
    <col min="2821" max="2821" width="4.28515625" style="3" customWidth="1"/>
    <col min="2822" max="2822" width="4.140625" style="3"/>
    <col min="2823" max="2823" width="5" style="3" customWidth="1"/>
    <col min="2824" max="2841" width="4.140625" style="3"/>
    <col min="2842" max="2842" width="4.5703125" style="3" customWidth="1"/>
    <col min="2843" max="2843" width="5" style="3" customWidth="1"/>
    <col min="2844" max="3072" width="4.140625" style="3"/>
    <col min="3073" max="3073" width="3.5703125" style="3" customWidth="1"/>
    <col min="3074" max="3076" width="4.85546875" style="3" customWidth="1"/>
    <col min="3077" max="3077" width="4.28515625" style="3" customWidth="1"/>
    <col min="3078" max="3078" width="4.140625" style="3"/>
    <col min="3079" max="3079" width="5" style="3" customWidth="1"/>
    <col min="3080" max="3097" width="4.140625" style="3"/>
    <col min="3098" max="3098" width="4.5703125" style="3" customWidth="1"/>
    <col min="3099" max="3099" width="5" style="3" customWidth="1"/>
    <col min="3100" max="3328" width="4.140625" style="3"/>
    <col min="3329" max="3329" width="3.5703125" style="3" customWidth="1"/>
    <col min="3330" max="3332" width="4.85546875" style="3" customWidth="1"/>
    <col min="3333" max="3333" width="4.28515625" style="3" customWidth="1"/>
    <col min="3334" max="3334" width="4.140625" style="3"/>
    <col min="3335" max="3335" width="5" style="3" customWidth="1"/>
    <col min="3336" max="3353" width="4.140625" style="3"/>
    <col min="3354" max="3354" width="4.5703125" style="3" customWidth="1"/>
    <col min="3355" max="3355" width="5" style="3" customWidth="1"/>
    <col min="3356" max="3584" width="4.140625" style="3"/>
    <col min="3585" max="3585" width="3.5703125" style="3" customWidth="1"/>
    <col min="3586" max="3588" width="4.85546875" style="3" customWidth="1"/>
    <col min="3589" max="3589" width="4.28515625" style="3" customWidth="1"/>
    <col min="3590" max="3590" width="4.140625" style="3"/>
    <col min="3591" max="3591" width="5" style="3" customWidth="1"/>
    <col min="3592" max="3609" width="4.140625" style="3"/>
    <col min="3610" max="3610" width="4.5703125" style="3" customWidth="1"/>
    <col min="3611" max="3611" width="5" style="3" customWidth="1"/>
    <col min="3612" max="3840" width="4.140625" style="3"/>
    <col min="3841" max="3841" width="3.5703125" style="3" customWidth="1"/>
    <col min="3842" max="3844" width="4.85546875" style="3" customWidth="1"/>
    <col min="3845" max="3845" width="4.28515625" style="3" customWidth="1"/>
    <col min="3846" max="3846" width="4.140625" style="3"/>
    <col min="3847" max="3847" width="5" style="3" customWidth="1"/>
    <col min="3848" max="3865" width="4.140625" style="3"/>
    <col min="3866" max="3866" width="4.5703125" style="3" customWidth="1"/>
    <col min="3867" max="3867" width="5" style="3" customWidth="1"/>
    <col min="3868" max="4096" width="4.140625" style="3"/>
    <col min="4097" max="4097" width="3.5703125" style="3" customWidth="1"/>
    <col min="4098" max="4100" width="4.85546875" style="3" customWidth="1"/>
    <col min="4101" max="4101" width="4.28515625" style="3" customWidth="1"/>
    <col min="4102" max="4102" width="4.140625" style="3"/>
    <col min="4103" max="4103" width="5" style="3" customWidth="1"/>
    <col min="4104" max="4121" width="4.140625" style="3"/>
    <col min="4122" max="4122" width="4.5703125" style="3" customWidth="1"/>
    <col min="4123" max="4123" width="5" style="3" customWidth="1"/>
    <col min="4124" max="4352" width="4.140625" style="3"/>
    <col min="4353" max="4353" width="3.5703125" style="3" customWidth="1"/>
    <col min="4354" max="4356" width="4.85546875" style="3" customWidth="1"/>
    <col min="4357" max="4357" width="4.28515625" style="3" customWidth="1"/>
    <col min="4358" max="4358" width="4.140625" style="3"/>
    <col min="4359" max="4359" width="5" style="3" customWidth="1"/>
    <col min="4360" max="4377" width="4.140625" style="3"/>
    <col min="4378" max="4378" width="4.5703125" style="3" customWidth="1"/>
    <col min="4379" max="4379" width="5" style="3" customWidth="1"/>
    <col min="4380" max="4608" width="4.140625" style="3"/>
    <col min="4609" max="4609" width="3.5703125" style="3" customWidth="1"/>
    <col min="4610" max="4612" width="4.85546875" style="3" customWidth="1"/>
    <col min="4613" max="4613" width="4.28515625" style="3" customWidth="1"/>
    <col min="4614" max="4614" width="4.140625" style="3"/>
    <col min="4615" max="4615" width="5" style="3" customWidth="1"/>
    <col min="4616" max="4633" width="4.140625" style="3"/>
    <col min="4634" max="4634" width="4.5703125" style="3" customWidth="1"/>
    <col min="4635" max="4635" width="5" style="3" customWidth="1"/>
    <col min="4636" max="4864" width="4.140625" style="3"/>
    <col min="4865" max="4865" width="3.5703125" style="3" customWidth="1"/>
    <col min="4866" max="4868" width="4.85546875" style="3" customWidth="1"/>
    <col min="4869" max="4869" width="4.28515625" style="3" customWidth="1"/>
    <col min="4870" max="4870" width="4.140625" style="3"/>
    <col min="4871" max="4871" width="5" style="3" customWidth="1"/>
    <col min="4872" max="4889" width="4.140625" style="3"/>
    <col min="4890" max="4890" width="4.5703125" style="3" customWidth="1"/>
    <col min="4891" max="4891" width="5" style="3" customWidth="1"/>
    <col min="4892" max="5120" width="4.140625" style="3"/>
    <col min="5121" max="5121" width="3.5703125" style="3" customWidth="1"/>
    <col min="5122" max="5124" width="4.85546875" style="3" customWidth="1"/>
    <col min="5125" max="5125" width="4.28515625" style="3" customWidth="1"/>
    <col min="5126" max="5126" width="4.140625" style="3"/>
    <col min="5127" max="5127" width="5" style="3" customWidth="1"/>
    <col min="5128" max="5145" width="4.140625" style="3"/>
    <col min="5146" max="5146" width="4.5703125" style="3" customWidth="1"/>
    <col min="5147" max="5147" width="5" style="3" customWidth="1"/>
    <col min="5148" max="5376" width="4.140625" style="3"/>
    <col min="5377" max="5377" width="3.5703125" style="3" customWidth="1"/>
    <col min="5378" max="5380" width="4.85546875" style="3" customWidth="1"/>
    <col min="5381" max="5381" width="4.28515625" style="3" customWidth="1"/>
    <col min="5382" max="5382" width="4.140625" style="3"/>
    <col min="5383" max="5383" width="5" style="3" customWidth="1"/>
    <col min="5384" max="5401" width="4.140625" style="3"/>
    <col min="5402" max="5402" width="4.5703125" style="3" customWidth="1"/>
    <col min="5403" max="5403" width="5" style="3" customWidth="1"/>
    <col min="5404" max="5632" width="4.140625" style="3"/>
    <col min="5633" max="5633" width="3.5703125" style="3" customWidth="1"/>
    <col min="5634" max="5636" width="4.85546875" style="3" customWidth="1"/>
    <col min="5637" max="5637" width="4.28515625" style="3" customWidth="1"/>
    <col min="5638" max="5638" width="4.140625" style="3"/>
    <col min="5639" max="5639" width="5" style="3" customWidth="1"/>
    <col min="5640" max="5657" width="4.140625" style="3"/>
    <col min="5658" max="5658" width="4.5703125" style="3" customWidth="1"/>
    <col min="5659" max="5659" width="5" style="3" customWidth="1"/>
    <col min="5660" max="5888" width="4.140625" style="3"/>
    <col min="5889" max="5889" width="3.5703125" style="3" customWidth="1"/>
    <col min="5890" max="5892" width="4.85546875" style="3" customWidth="1"/>
    <col min="5893" max="5893" width="4.28515625" style="3" customWidth="1"/>
    <col min="5894" max="5894" width="4.140625" style="3"/>
    <col min="5895" max="5895" width="5" style="3" customWidth="1"/>
    <col min="5896" max="5913" width="4.140625" style="3"/>
    <col min="5914" max="5914" width="4.5703125" style="3" customWidth="1"/>
    <col min="5915" max="5915" width="5" style="3" customWidth="1"/>
    <col min="5916" max="6144" width="4.140625" style="3"/>
    <col min="6145" max="6145" width="3.5703125" style="3" customWidth="1"/>
    <col min="6146" max="6148" width="4.85546875" style="3" customWidth="1"/>
    <col min="6149" max="6149" width="4.28515625" style="3" customWidth="1"/>
    <col min="6150" max="6150" width="4.140625" style="3"/>
    <col min="6151" max="6151" width="5" style="3" customWidth="1"/>
    <col min="6152" max="6169" width="4.140625" style="3"/>
    <col min="6170" max="6170" width="4.5703125" style="3" customWidth="1"/>
    <col min="6171" max="6171" width="5" style="3" customWidth="1"/>
    <col min="6172" max="6400" width="4.140625" style="3"/>
    <col min="6401" max="6401" width="3.5703125" style="3" customWidth="1"/>
    <col min="6402" max="6404" width="4.85546875" style="3" customWidth="1"/>
    <col min="6405" max="6405" width="4.28515625" style="3" customWidth="1"/>
    <col min="6406" max="6406" width="4.140625" style="3"/>
    <col min="6407" max="6407" width="5" style="3" customWidth="1"/>
    <col min="6408" max="6425" width="4.140625" style="3"/>
    <col min="6426" max="6426" width="4.5703125" style="3" customWidth="1"/>
    <col min="6427" max="6427" width="5" style="3" customWidth="1"/>
    <col min="6428" max="6656" width="4.140625" style="3"/>
    <col min="6657" max="6657" width="3.5703125" style="3" customWidth="1"/>
    <col min="6658" max="6660" width="4.85546875" style="3" customWidth="1"/>
    <col min="6661" max="6661" width="4.28515625" style="3" customWidth="1"/>
    <col min="6662" max="6662" width="4.140625" style="3"/>
    <col min="6663" max="6663" width="5" style="3" customWidth="1"/>
    <col min="6664" max="6681" width="4.140625" style="3"/>
    <col min="6682" max="6682" width="4.5703125" style="3" customWidth="1"/>
    <col min="6683" max="6683" width="5" style="3" customWidth="1"/>
    <col min="6684" max="6912" width="4.140625" style="3"/>
    <col min="6913" max="6913" width="3.5703125" style="3" customWidth="1"/>
    <col min="6914" max="6916" width="4.85546875" style="3" customWidth="1"/>
    <col min="6917" max="6917" width="4.28515625" style="3" customWidth="1"/>
    <col min="6918" max="6918" width="4.140625" style="3"/>
    <col min="6919" max="6919" width="5" style="3" customWidth="1"/>
    <col min="6920" max="6937" width="4.140625" style="3"/>
    <col min="6938" max="6938" width="4.5703125" style="3" customWidth="1"/>
    <col min="6939" max="6939" width="5" style="3" customWidth="1"/>
    <col min="6940" max="7168" width="4.140625" style="3"/>
    <col min="7169" max="7169" width="3.5703125" style="3" customWidth="1"/>
    <col min="7170" max="7172" width="4.85546875" style="3" customWidth="1"/>
    <col min="7173" max="7173" width="4.28515625" style="3" customWidth="1"/>
    <col min="7174" max="7174" width="4.140625" style="3"/>
    <col min="7175" max="7175" width="5" style="3" customWidth="1"/>
    <col min="7176" max="7193" width="4.140625" style="3"/>
    <col min="7194" max="7194" width="4.5703125" style="3" customWidth="1"/>
    <col min="7195" max="7195" width="5" style="3" customWidth="1"/>
    <col min="7196" max="7424" width="4.140625" style="3"/>
    <col min="7425" max="7425" width="3.5703125" style="3" customWidth="1"/>
    <col min="7426" max="7428" width="4.85546875" style="3" customWidth="1"/>
    <col min="7429" max="7429" width="4.28515625" style="3" customWidth="1"/>
    <col min="7430" max="7430" width="4.140625" style="3"/>
    <col min="7431" max="7431" width="5" style="3" customWidth="1"/>
    <col min="7432" max="7449" width="4.140625" style="3"/>
    <col min="7450" max="7450" width="4.5703125" style="3" customWidth="1"/>
    <col min="7451" max="7451" width="5" style="3" customWidth="1"/>
    <col min="7452" max="7680" width="4.140625" style="3"/>
    <col min="7681" max="7681" width="3.5703125" style="3" customWidth="1"/>
    <col min="7682" max="7684" width="4.85546875" style="3" customWidth="1"/>
    <col min="7685" max="7685" width="4.28515625" style="3" customWidth="1"/>
    <col min="7686" max="7686" width="4.140625" style="3"/>
    <col min="7687" max="7687" width="5" style="3" customWidth="1"/>
    <col min="7688" max="7705" width="4.140625" style="3"/>
    <col min="7706" max="7706" width="4.5703125" style="3" customWidth="1"/>
    <col min="7707" max="7707" width="5" style="3" customWidth="1"/>
    <col min="7708" max="7936" width="4.140625" style="3"/>
    <col min="7937" max="7937" width="3.5703125" style="3" customWidth="1"/>
    <col min="7938" max="7940" width="4.85546875" style="3" customWidth="1"/>
    <col min="7941" max="7941" width="4.28515625" style="3" customWidth="1"/>
    <col min="7942" max="7942" width="4.140625" style="3"/>
    <col min="7943" max="7943" width="5" style="3" customWidth="1"/>
    <col min="7944" max="7961" width="4.140625" style="3"/>
    <col min="7962" max="7962" width="4.5703125" style="3" customWidth="1"/>
    <col min="7963" max="7963" width="5" style="3" customWidth="1"/>
    <col min="7964" max="8192" width="4.140625" style="3"/>
    <col min="8193" max="8193" width="3.5703125" style="3" customWidth="1"/>
    <col min="8194" max="8196" width="4.85546875" style="3" customWidth="1"/>
    <col min="8197" max="8197" width="4.28515625" style="3" customWidth="1"/>
    <col min="8198" max="8198" width="4.140625" style="3"/>
    <col min="8199" max="8199" width="5" style="3" customWidth="1"/>
    <col min="8200" max="8217" width="4.140625" style="3"/>
    <col min="8218" max="8218" width="4.5703125" style="3" customWidth="1"/>
    <col min="8219" max="8219" width="5" style="3" customWidth="1"/>
    <col min="8220" max="8448" width="4.140625" style="3"/>
    <col min="8449" max="8449" width="3.5703125" style="3" customWidth="1"/>
    <col min="8450" max="8452" width="4.85546875" style="3" customWidth="1"/>
    <col min="8453" max="8453" width="4.28515625" style="3" customWidth="1"/>
    <col min="8454" max="8454" width="4.140625" style="3"/>
    <col min="8455" max="8455" width="5" style="3" customWidth="1"/>
    <col min="8456" max="8473" width="4.140625" style="3"/>
    <col min="8474" max="8474" width="4.5703125" style="3" customWidth="1"/>
    <col min="8475" max="8475" width="5" style="3" customWidth="1"/>
    <col min="8476" max="8704" width="4.140625" style="3"/>
    <col min="8705" max="8705" width="3.5703125" style="3" customWidth="1"/>
    <col min="8706" max="8708" width="4.85546875" style="3" customWidth="1"/>
    <col min="8709" max="8709" width="4.28515625" style="3" customWidth="1"/>
    <col min="8710" max="8710" width="4.140625" style="3"/>
    <col min="8711" max="8711" width="5" style="3" customWidth="1"/>
    <col min="8712" max="8729" width="4.140625" style="3"/>
    <col min="8730" max="8730" width="4.5703125" style="3" customWidth="1"/>
    <col min="8731" max="8731" width="5" style="3" customWidth="1"/>
    <col min="8732" max="8960" width="4.140625" style="3"/>
    <col min="8961" max="8961" width="3.5703125" style="3" customWidth="1"/>
    <col min="8962" max="8964" width="4.85546875" style="3" customWidth="1"/>
    <col min="8965" max="8965" width="4.28515625" style="3" customWidth="1"/>
    <col min="8966" max="8966" width="4.140625" style="3"/>
    <col min="8967" max="8967" width="5" style="3" customWidth="1"/>
    <col min="8968" max="8985" width="4.140625" style="3"/>
    <col min="8986" max="8986" width="4.5703125" style="3" customWidth="1"/>
    <col min="8987" max="8987" width="5" style="3" customWidth="1"/>
    <col min="8988" max="9216" width="4.140625" style="3"/>
    <col min="9217" max="9217" width="3.5703125" style="3" customWidth="1"/>
    <col min="9218" max="9220" width="4.85546875" style="3" customWidth="1"/>
    <col min="9221" max="9221" width="4.28515625" style="3" customWidth="1"/>
    <col min="9222" max="9222" width="4.140625" style="3"/>
    <col min="9223" max="9223" width="5" style="3" customWidth="1"/>
    <col min="9224" max="9241" width="4.140625" style="3"/>
    <col min="9242" max="9242" width="4.5703125" style="3" customWidth="1"/>
    <col min="9243" max="9243" width="5" style="3" customWidth="1"/>
    <col min="9244" max="9472" width="4.140625" style="3"/>
    <col min="9473" max="9473" width="3.5703125" style="3" customWidth="1"/>
    <col min="9474" max="9476" width="4.85546875" style="3" customWidth="1"/>
    <col min="9477" max="9477" width="4.28515625" style="3" customWidth="1"/>
    <col min="9478" max="9478" width="4.140625" style="3"/>
    <col min="9479" max="9479" width="5" style="3" customWidth="1"/>
    <col min="9480" max="9497" width="4.140625" style="3"/>
    <col min="9498" max="9498" width="4.5703125" style="3" customWidth="1"/>
    <col min="9499" max="9499" width="5" style="3" customWidth="1"/>
    <col min="9500" max="9728" width="4.140625" style="3"/>
    <col min="9729" max="9729" width="3.5703125" style="3" customWidth="1"/>
    <col min="9730" max="9732" width="4.85546875" style="3" customWidth="1"/>
    <col min="9733" max="9733" width="4.28515625" style="3" customWidth="1"/>
    <col min="9734" max="9734" width="4.140625" style="3"/>
    <col min="9735" max="9735" width="5" style="3" customWidth="1"/>
    <col min="9736" max="9753" width="4.140625" style="3"/>
    <col min="9754" max="9754" width="4.5703125" style="3" customWidth="1"/>
    <col min="9755" max="9755" width="5" style="3" customWidth="1"/>
    <col min="9756" max="9984" width="4.140625" style="3"/>
    <col min="9985" max="9985" width="3.5703125" style="3" customWidth="1"/>
    <col min="9986" max="9988" width="4.85546875" style="3" customWidth="1"/>
    <col min="9989" max="9989" width="4.28515625" style="3" customWidth="1"/>
    <col min="9990" max="9990" width="4.140625" style="3"/>
    <col min="9991" max="9991" width="5" style="3" customWidth="1"/>
    <col min="9992" max="10009" width="4.140625" style="3"/>
    <col min="10010" max="10010" width="4.5703125" style="3" customWidth="1"/>
    <col min="10011" max="10011" width="5" style="3" customWidth="1"/>
    <col min="10012" max="10240" width="4.140625" style="3"/>
    <col min="10241" max="10241" width="3.5703125" style="3" customWidth="1"/>
    <col min="10242" max="10244" width="4.85546875" style="3" customWidth="1"/>
    <col min="10245" max="10245" width="4.28515625" style="3" customWidth="1"/>
    <col min="10246" max="10246" width="4.140625" style="3"/>
    <col min="10247" max="10247" width="5" style="3" customWidth="1"/>
    <col min="10248" max="10265" width="4.140625" style="3"/>
    <col min="10266" max="10266" width="4.5703125" style="3" customWidth="1"/>
    <col min="10267" max="10267" width="5" style="3" customWidth="1"/>
    <col min="10268" max="10496" width="4.140625" style="3"/>
    <col min="10497" max="10497" width="3.5703125" style="3" customWidth="1"/>
    <col min="10498" max="10500" width="4.85546875" style="3" customWidth="1"/>
    <col min="10501" max="10501" width="4.28515625" style="3" customWidth="1"/>
    <col min="10502" max="10502" width="4.140625" style="3"/>
    <col min="10503" max="10503" width="5" style="3" customWidth="1"/>
    <col min="10504" max="10521" width="4.140625" style="3"/>
    <col min="10522" max="10522" width="4.5703125" style="3" customWidth="1"/>
    <col min="10523" max="10523" width="5" style="3" customWidth="1"/>
    <col min="10524" max="10752" width="4.140625" style="3"/>
    <col min="10753" max="10753" width="3.5703125" style="3" customWidth="1"/>
    <col min="10754" max="10756" width="4.85546875" style="3" customWidth="1"/>
    <col min="10757" max="10757" width="4.28515625" style="3" customWidth="1"/>
    <col min="10758" max="10758" width="4.140625" style="3"/>
    <col min="10759" max="10759" width="5" style="3" customWidth="1"/>
    <col min="10760" max="10777" width="4.140625" style="3"/>
    <col min="10778" max="10778" width="4.5703125" style="3" customWidth="1"/>
    <col min="10779" max="10779" width="5" style="3" customWidth="1"/>
    <col min="10780" max="11008" width="4.140625" style="3"/>
    <col min="11009" max="11009" width="3.5703125" style="3" customWidth="1"/>
    <col min="11010" max="11012" width="4.85546875" style="3" customWidth="1"/>
    <col min="11013" max="11013" width="4.28515625" style="3" customWidth="1"/>
    <col min="11014" max="11014" width="4.140625" style="3"/>
    <col min="11015" max="11015" width="5" style="3" customWidth="1"/>
    <col min="11016" max="11033" width="4.140625" style="3"/>
    <col min="11034" max="11034" width="4.5703125" style="3" customWidth="1"/>
    <col min="11035" max="11035" width="5" style="3" customWidth="1"/>
    <col min="11036" max="11264" width="4.140625" style="3"/>
    <col min="11265" max="11265" width="3.5703125" style="3" customWidth="1"/>
    <col min="11266" max="11268" width="4.85546875" style="3" customWidth="1"/>
    <col min="11269" max="11269" width="4.28515625" style="3" customWidth="1"/>
    <col min="11270" max="11270" width="4.140625" style="3"/>
    <col min="11271" max="11271" width="5" style="3" customWidth="1"/>
    <col min="11272" max="11289" width="4.140625" style="3"/>
    <col min="11290" max="11290" width="4.5703125" style="3" customWidth="1"/>
    <col min="11291" max="11291" width="5" style="3" customWidth="1"/>
    <col min="11292" max="11520" width="4.140625" style="3"/>
    <col min="11521" max="11521" width="3.5703125" style="3" customWidth="1"/>
    <col min="11522" max="11524" width="4.85546875" style="3" customWidth="1"/>
    <col min="11525" max="11525" width="4.28515625" style="3" customWidth="1"/>
    <col min="11526" max="11526" width="4.140625" style="3"/>
    <col min="11527" max="11527" width="5" style="3" customWidth="1"/>
    <col min="11528" max="11545" width="4.140625" style="3"/>
    <col min="11546" max="11546" width="4.5703125" style="3" customWidth="1"/>
    <col min="11547" max="11547" width="5" style="3" customWidth="1"/>
    <col min="11548" max="11776" width="4.140625" style="3"/>
    <col min="11777" max="11777" width="3.5703125" style="3" customWidth="1"/>
    <col min="11778" max="11780" width="4.85546875" style="3" customWidth="1"/>
    <col min="11781" max="11781" width="4.28515625" style="3" customWidth="1"/>
    <col min="11782" max="11782" width="4.140625" style="3"/>
    <col min="11783" max="11783" width="5" style="3" customWidth="1"/>
    <col min="11784" max="11801" width="4.140625" style="3"/>
    <col min="11802" max="11802" width="4.5703125" style="3" customWidth="1"/>
    <col min="11803" max="11803" width="5" style="3" customWidth="1"/>
    <col min="11804" max="12032" width="4.140625" style="3"/>
    <col min="12033" max="12033" width="3.5703125" style="3" customWidth="1"/>
    <col min="12034" max="12036" width="4.85546875" style="3" customWidth="1"/>
    <col min="12037" max="12037" width="4.28515625" style="3" customWidth="1"/>
    <col min="12038" max="12038" width="4.140625" style="3"/>
    <col min="12039" max="12039" width="5" style="3" customWidth="1"/>
    <col min="12040" max="12057" width="4.140625" style="3"/>
    <col min="12058" max="12058" width="4.5703125" style="3" customWidth="1"/>
    <col min="12059" max="12059" width="5" style="3" customWidth="1"/>
    <col min="12060" max="12288" width="4.140625" style="3"/>
    <col min="12289" max="12289" width="3.5703125" style="3" customWidth="1"/>
    <col min="12290" max="12292" width="4.85546875" style="3" customWidth="1"/>
    <col min="12293" max="12293" width="4.28515625" style="3" customWidth="1"/>
    <col min="12294" max="12294" width="4.140625" style="3"/>
    <col min="12295" max="12295" width="5" style="3" customWidth="1"/>
    <col min="12296" max="12313" width="4.140625" style="3"/>
    <col min="12314" max="12314" width="4.5703125" style="3" customWidth="1"/>
    <col min="12315" max="12315" width="5" style="3" customWidth="1"/>
    <col min="12316" max="12544" width="4.140625" style="3"/>
    <col min="12545" max="12545" width="3.5703125" style="3" customWidth="1"/>
    <col min="12546" max="12548" width="4.85546875" style="3" customWidth="1"/>
    <col min="12549" max="12549" width="4.28515625" style="3" customWidth="1"/>
    <col min="12550" max="12550" width="4.140625" style="3"/>
    <col min="12551" max="12551" width="5" style="3" customWidth="1"/>
    <col min="12552" max="12569" width="4.140625" style="3"/>
    <col min="12570" max="12570" width="4.5703125" style="3" customWidth="1"/>
    <col min="12571" max="12571" width="5" style="3" customWidth="1"/>
    <col min="12572" max="12800" width="4.140625" style="3"/>
    <col min="12801" max="12801" width="3.5703125" style="3" customWidth="1"/>
    <col min="12802" max="12804" width="4.85546875" style="3" customWidth="1"/>
    <col min="12805" max="12805" width="4.28515625" style="3" customWidth="1"/>
    <col min="12806" max="12806" width="4.140625" style="3"/>
    <col min="12807" max="12807" width="5" style="3" customWidth="1"/>
    <col min="12808" max="12825" width="4.140625" style="3"/>
    <col min="12826" max="12826" width="4.5703125" style="3" customWidth="1"/>
    <col min="12827" max="12827" width="5" style="3" customWidth="1"/>
    <col min="12828" max="13056" width="4.140625" style="3"/>
    <col min="13057" max="13057" width="3.5703125" style="3" customWidth="1"/>
    <col min="13058" max="13060" width="4.85546875" style="3" customWidth="1"/>
    <col min="13061" max="13061" width="4.28515625" style="3" customWidth="1"/>
    <col min="13062" max="13062" width="4.140625" style="3"/>
    <col min="13063" max="13063" width="5" style="3" customWidth="1"/>
    <col min="13064" max="13081" width="4.140625" style="3"/>
    <col min="13082" max="13082" width="4.5703125" style="3" customWidth="1"/>
    <col min="13083" max="13083" width="5" style="3" customWidth="1"/>
    <col min="13084" max="13312" width="4.140625" style="3"/>
    <col min="13313" max="13313" width="3.5703125" style="3" customWidth="1"/>
    <col min="13314" max="13316" width="4.85546875" style="3" customWidth="1"/>
    <col min="13317" max="13317" width="4.28515625" style="3" customWidth="1"/>
    <col min="13318" max="13318" width="4.140625" style="3"/>
    <col min="13319" max="13319" width="5" style="3" customWidth="1"/>
    <col min="13320" max="13337" width="4.140625" style="3"/>
    <col min="13338" max="13338" width="4.5703125" style="3" customWidth="1"/>
    <col min="13339" max="13339" width="5" style="3" customWidth="1"/>
    <col min="13340" max="13568" width="4.140625" style="3"/>
    <col min="13569" max="13569" width="3.5703125" style="3" customWidth="1"/>
    <col min="13570" max="13572" width="4.85546875" style="3" customWidth="1"/>
    <col min="13573" max="13573" width="4.28515625" style="3" customWidth="1"/>
    <col min="13574" max="13574" width="4.140625" style="3"/>
    <col min="13575" max="13575" width="5" style="3" customWidth="1"/>
    <col min="13576" max="13593" width="4.140625" style="3"/>
    <col min="13594" max="13594" width="4.5703125" style="3" customWidth="1"/>
    <col min="13595" max="13595" width="5" style="3" customWidth="1"/>
    <col min="13596" max="13824" width="4.140625" style="3"/>
    <col min="13825" max="13825" width="3.5703125" style="3" customWidth="1"/>
    <col min="13826" max="13828" width="4.85546875" style="3" customWidth="1"/>
    <col min="13829" max="13829" width="4.28515625" style="3" customWidth="1"/>
    <col min="13830" max="13830" width="4.140625" style="3"/>
    <col min="13831" max="13831" width="5" style="3" customWidth="1"/>
    <col min="13832" max="13849" width="4.140625" style="3"/>
    <col min="13850" max="13850" width="4.5703125" style="3" customWidth="1"/>
    <col min="13851" max="13851" width="5" style="3" customWidth="1"/>
    <col min="13852" max="14080" width="4.140625" style="3"/>
    <col min="14081" max="14081" width="3.5703125" style="3" customWidth="1"/>
    <col min="14082" max="14084" width="4.85546875" style="3" customWidth="1"/>
    <col min="14085" max="14085" width="4.28515625" style="3" customWidth="1"/>
    <col min="14086" max="14086" width="4.140625" style="3"/>
    <col min="14087" max="14087" width="5" style="3" customWidth="1"/>
    <col min="14088" max="14105" width="4.140625" style="3"/>
    <col min="14106" max="14106" width="4.5703125" style="3" customWidth="1"/>
    <col min="14107" max="14107" width="5" style="3" customWidth="1"/>
    <col min="14108" max="14336" width="4.140625" style="3"/>
    <col min="14337" max="14337" width="3.5703125" style="3" customWidth="1"/>
    <col min="14338" max="14340" width="4.85546875" style="3" customWidth="1"/>
    <col min="14341" max="14341" width="4.28515625" style="3" customWidth="1"/>
    <col min="14342" max="14342" width="4.140625" style="3"/>
    <col min="14343" max="14343" width="5" style="3" customWidth="1"/>
    <col min="14344" max="14361" width="4.140625" style="3"/>
    <col min="14362" max="14362" width="4.5703125" style="3" customWidth="1"/>
    <col min="14363" max="14363" width="5" style="3" customWidth="1"/>
    <col min="14364" max="14592" width="4.140625" style="3"/>
    <col min="14593" max="14593" width="3.5703125" style="3" customWidth="1"/>
    <col min="14594" max="14596" width="4.85546875" style="3" customWidth="1"/>
    <col min="14597" max="14597" width="4.28515625" style="3" customWidth="1"/>
    <col min="14598" max="14598" width="4.140625" style="3"/>
    <col min="14599" max="14599" width="5" style="3" customWidth="1"/>
    <col min="14600" max="14617" width="4.140625" style="3"/>
    <col min="14618" max="14618" width="4.5703125" style="3" customWidth="1"/>
    <col min="14619" max="14619" width="5" style="3" customWidth="1"/>
    <col min="14620" max="14848" width="4.140625" style="3"/>
    <col min="14849" max="14849" width="3.5703125" style="3" customWidth="1"/>
    <col min="14850" max="14852" width="4.85546875" style="3" customWidth="1"/>
    <col min="14853" max="14853" width="4.28515625" style="3" customWidth="1"/>
    <col min="14854" max="14854" width="4.140625" style="3"/>
    <col min="14855" max="14855" width="5" style="3" customWidth="1"/>
    <col min="14856" max="14873" width="4.140625" style="3"/>
    <col min="14874" max="14874" width="4.5703125" style="3" customWidth="1"/>
    <col min="14875" max="14875" width="5" style="3" customWidth="1"/>
    <col min="14876" max="15104" width="4.140625" style="3"/>
    <col min="15105" max="15105" width="3.5703125" style="3" customWidth="1"/>
    <col min="15106" max="15108" width="4.85546875" style="3" customWidth="1"/>
    <col min="15109" max="15109" width="4.28515625" style="3" customWidth="1"/>
    <col min="15110" max="15110" width="4.140625" style="3"/>
    <col min="15111" max="15111" width="5" style="3" customWidth="1"/>
    <col min="15112" max="15129" width="4.140625" style="3"/>
    <col min="15130" max="15130" width="4.5703125" style="3" customWidth="1"/>
    <col min="15131" max="15131" width="5" style="3" customWidth="1"/>
    <col min="15132" max="15360" width="4.140625" style="3"/>
    <col min="15361" max="15361" width="3.5703125" style="3" customWidth="1"/>
    <col min="15362" max="15364" width="4.85546875" style="3" customWidth="1"/>
    <col min="15365" max="15365" width="4.28515625" style="3" customWidth="1"/>
    <col min="15366" max="15366" width="4.140625" style="3"/>
    <col min="15367" max="15367" width="5" style="3" customWidth="1"/>
    <col min="15368" max="15385" width="4.140625" style="3"/>
    <col min="15386" max="15386" width="4.5703125" style="3" customWidth="1"/>
    <col min="15387" max="15387" width="5" style="3" customWidth="1"/>
    <col min="15388" max="15616" width="4.140625" style="3"/>
    <col min="15617" max="15617" width="3.5703125" style="3" customWidth="1"/>
    <col min="15618" max="15620" width="4.85546875" style="3" customWidth="1"/>
    <col min="15621" max="15621" width="4.28515625" style="3" customWidth="1"/>
    <col min="15622" max="15622" width="4.140625" style="3"/>
    <col min="15623" max="15623" width="5" style="3" customWidth="1"/>
    <col min="15624" max="15641" width="4.140625" style="3"/>
    <col min="15642" max="15642" width="4.5703125" style="3" customWidth="1"/>
    <col min="15643" max="15643" width="5" style="3" customWidth="1"/>
    <col min="15644" max="15872" width="4.140625" style="3"/>
    <col min="15873" max="15873" width="3.5703125" style="3" customWidth="1"/>
    <col min="15874" max="15876" width="4.85546875" style="3" customWidth="1"/>
    <col min="15877" max="15877" width="4.28515625" style="3" customWidth="1"/>
    <col min="15878" max="15878" width="4.140625" style="3"/>
    <col min="15879" max="15879" width="5" style="3" customWidth="1"/>
    <col min="15880" max="15897" width="4.140625" style="3"/>
    <col min="15898" max="15898" width="4.5703125" style="3" customWidth="1"/>
    <col min="15899" max="15899" width="5" style="3" customWidth="1"/>
    <col min="15900" max="16128" width="4.140625" style="3"/>
    <col min="16129" max="16129" width="3.5703125" style="3" customWidth="1"/>
    <col min="16130" max="16132" width="4.85546875" style="3" customWidth="1"/>
    <col min="16133" max="16133" width="4.28515625" style="3" customWidth="1"/>
    <col min="16134" max="16134" width="4.140625" style="3"/>
    <col min="16135" max="16135" width="5" style="3" customWidth="1"/>
    <col min="16136" max="16153" width="4.140625" style="3"/>
    <col min="16154" max="16154" width="4.5703125" style="3" customWidth="1"/>
    <col min="16155" max="16155" width="5" style="3" customWidth="1"/>
    <col min="16156" max="16384" width="4.140625" style="3"/>
  </cols>
  <sheetData>
    <row r="1" spans="2:28" ht="21.75" customHeight="1" x14ac:dyDescent="0.15">
      <c r="B1" s="4" t="s">
        <v>23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28" ht="19.5" customHeight="1" x14ac:dyDescent="0.15"/>
    <row r="3" spans="2:28" ht="20.100000000000001" customHeight="1" thickBot="1" x14ac:dyDescent="0.2"/>
    <row r="4" spans="2:28" ht="30" customHeight="1" x14ac:dyDescent="0.15">
      <c r="B4" s="41" t="s">
        <v>24</v>
      </c>
      <c r="C4" s="42"/>
      <c r="D4" s="42"/>
      <c r="E4" s="42"/>
      <c r="F4" s="42"/>
      <c r="G4" s="42"/>
      <c r="H4" s="42" t="s">
        <v>25</v>
      </c>
      <c r="I4" s="42"/>
      <c r="J4" s="42"/>
      <c r="K4" s="42"/>
      <c r="L4" s="42"/>
      <c r="M4" s="42"/>
      <c r="N4" s="42"/>
      <c r="O4" s="42"/>
      <c r="P4" s="42"/>
      <c r="Q4" s="42" t="s">
        <v>26</v>
      </c>
      <c r="R4" s="42"/>
      <c r="S4" s="42"/>
      <c r="T4" s="42"/>
      <c r="U4" s="42"/>
      <c r="V4" s="42"/>
      <c r="W4" s="42"/>
      <c r="X4" s="42"/>
      <c r="Y4" s="42"/>
      <c r="Z4" s="52" t="s">
        <v>27</v>
      </c>
      <c r="AA4" s="42"/>
      <c r="AB4" s="43"/>
    </row>
    <row r="5" spans="2:28" ht="30" customHeight="1" x14ac:dyDescent="0.15">
      <c r="B5" s="53"/>
      <c r="C5" s="54"/>
      <c r="D5" s="54"/>
      <c r="E5" s="54"/>
      <c r="F5" s="54"/>
      <c r="G5" s="54"/>
      <c r="H5" s="54" t="s">
        <v>28</v>
      </c>
      <c r="I5" s="54"/>
      <c r="J5" s="54"/>
      <c r="K5" s="54" t="s">
        <v>20</v>
      </c>
      <c r="L5" s="54"/>
      <c r="M5" s="54"/>
      <c r="N5" s="54" t="s">
        <v>21</v>
      </c>
      <c r="O5" s="54"/>
      <c r="P5" s="54"/>
      <c r="Q5" s="54" t="s">
        <v>28</v>
      </c>
      <c r="R5" s="54"/>
      <c r="S5" s="54"/>
      <c r="T5" s="54" t="s">
        <v>20</v>
      </c>
      <c r="U5" s="54"/>
      <c r="V5" s="54"/>
      <c r="W5" s="54" t="s">
        <v>21</v>
      </c>
      <c r="X5" s="54"/>
      <c r="Y5" s="54"/>
      <c r="Z5" s="54"/>
      <c r="AA5" s="54"/>
      <c r="AB5" s="55"/>
    </row>
    <row r="6" spans="2:28" ht="20.100000000000001" customHeight="1" x14ac:dyDescent="0.15">
      <c r="B6" s="56" t="s">
        <v>29</v>
      </c>
      <c r="C6" s="56"/>
      <c r="D6" s="56"/>
      <c r="E6" s="56"/>
      <c r="F6" s="56"/>
      <c r="G6" s="57"/>
      <c r="H6" s="58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2:28" ht="30" customHeight="1" x14ac:dyDescent="0.15">
      <c r="B7" s="59" t="s">
        <v>30</v>
      </c>
      <c r="C7" s="59"/>
      <c r="D7" s="59"/>
      <c r="E7" s="60" t="s">
        <v>31</v>
      </c>
      <c r="F7" s="60">
        <v>11</v>
      </c>
      <c r="G7" s="61">
        <v>9</v>
      </c>
      <c r="H7" s="62">
        <v>63564</v>
      </c>
      <c r="I7" s="63"/>
      <c r="J7" s="63"/>
      <c r="K7" s="63">
        <v>30189</v>
      </c>
      <c r="L7" s="63"/>
      <c r="M7" s="63"/>
      <c r="N7" s="63">
        <v>33375</v>
      </c>
      <c r="O7" s="63"/>
      <c r="P7" s="63"/>
      <c r="Q7" s="64">
        <v>35868</v>
      </c>
      <c r="R7" s="64"/>
      <c r="S7" s="64"/>
      <c r="T7" s="64">
        <v>16797</v>
      </c>
      <c r="U7" s="64"/>
      <c r="V7" s="64"/>
      <c r="W7" s="64">
        <v>19071.181820000002</v>
      </c>
      <c r="X7" s="64"/>
      <c r="Y7" s="64"/>
      <c r="Z7" s="64">
        <v>4636</v>
      </c>
      <c r="AA7" s="64"/>
      <c r="AB7" s="64"/>
    </row>
    <row r="8" spans="2:28" ht="30" customHeight="1" x14ac:dyDescent="0.15">
      <c r="E8" s="60" t="s">
        <v>32</v>
      </c>
      <c r="F8" s="60">
        <v>11</v>
      </c>
      <c r="G8" s="61">
        <v>9</v>
      </c>
      <c r="H8" s="62">
        <v>62917</v>
      </c>
      <c r="I8" s="63"/>
      <c r="J8" s="63"/>
      <c r="K8" s="63">
        <v>29883</v>
      </c>
      <c r="L8" s="63"/>
      <c r="M8" s="63"/>
      <c r="N8" s="63">
        <v>33034</v>
      </c>
      <c r="O8" s="63"/>
      <c r="P8" s="63"/>
      <c r="Q8" s="64">
        <v>38569</v>
      </c>
      <c r="R8" s="64"/>
      <c r="S8" s="64"/>
      <c r="T8" s="64">
        <v>18168</v>
      </c>
      <c r="U8" s="64"/>
      <c r="V8" s="64"/>
      <c r="W8" s="64">
        <v>20401</v>
      </c>
      <c r="X8" s="64"/>
      <c r="Y8" s="64"/>
      <c r="Z8" s="64">
        <v>5745</v>
      </c>
      <c r="AA8" s="64"/>
      <c r="AB8" s="64"/>
    </row>
    <row r="9" spans="2:28" ht="30" customHeight="1" x14ac:dyDescent="0.15">
      <c r="B9" s="59" t="s">
        <v>33</v>
      </c>
      <c r="C9" s="59"/>
      <c r="D9" s="59"/>
      <c r="E9" s="60" t="s">
        <v>31</v>
      </c>
      <c r="F9" s="60">
        <v>11</v>
      </c>
      <c r="G9" s="61">
        <v>9</v>
      </c>
      <c r="H9" s="62">
        <v>63598</v>
      </c>
      <c r="I9" s="63"/>
      <c r="J9" s="63"/>
      <c r="K9" s="63">
        <v>30206</v>
      </c>
      <c r="L9" s="63"/>
      <c r="M9" s="63"/>
      <c r="N9" s="63">
        <v>33392</v>
      </c>
      <c r="O9" s="63"/>
      <c r="P9" s="63"/>
      <c r="Q9" s="64">
        <v>35867</v>
      </c>
      <c r="R9" s="64"/>
      <c r="S9" s="64"/>
      <c r="T9" s="64">
        <v>16798</v>
      </c>
      <c r="U9" s="64"/>
      <c r="V9" s="64"/>
      <c r="W9" s="64">
        <v>19069</v>
      </c>
      <c r="X9" s="64"/>
      <c r="Y9" s="64"/>
      <c r="Z9" s="64">
        <v>4640</v>
      </c>
      <c r="AA9" s="64"/>
      <c r="AB9" s="64"/>
    </row>
    <row r="10" spans="2:28" ht="30" customHeight="1" x14ac:dyDescent="0.15">
      <c r="B10" s="48"/>
      <c r="C10" s="48"/>
      <c r="D10" s="48"/>
      <c r="E10" s="60" t="s">
        <v>32</v>
      </c>
      <c r="F10" s="60">
        <v>11</v>
      </c>
      <c r="G10" s="61">
        <v>9</v>
      </c>
      <c r="H10" s="62">
        <v>62957</v>
      </c>
      <c r="I10" s="63"/>
      <c r="J10" s="63"/>
      <c r="K10" s="63">
        <v>29902</v>
      </c>
      <c r="L10" s="63"/>
      <c r="M10" s="63"/>
      <c r="N10" s="63">
        <v>33055</v>
      </c>
      <c r="O10" s="63"/>
      <c r="P10" s="63"/>
      <c r="Q10" s="64">
        <v>38572</v>
      </c>
      <c r="R10" s="64"/>
      <c r="S10" s="64"/>
      <c r="T10" s="64">
        <v>18171</v>
      </c>
      <c r="U10" s="64"/>
      <c r="V10" s="64"/>
      <c r="W10" s="64">
        <v>20401</v>
      </c>
      <c r="X10" s="64"/>
      <c r="Y10" s="64"/>
      <c r="Z10" s="64">
        <v>5745</v>
      </c>
      <c r="AA10" s="64"/>
      <c r="AB10" s="64"/>
    </row>
    <row r="11" spans="2:28" ht="8.25" customHeight="1" x14ac:dyDescent="0.15"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2:28" ht="20.100000000000001" customHeight="1" x14ac:dyDescent="0.15">
      <c r="B12" s="67" t="s">
        <v>34</v>
      </c>
      <c r="C12" s="67"/>
      <c r="D12" s="67"/>
      <c r="E12" s="67"/>
      <c r="F12" s="67"/>
      <c r="G12" s="68"/>
      <c r="H12" s="65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2:28" ht="30" customHeight="1" x14ac:dyDescent="0.15">
      <c r="B13" s="59" t="s">
        <v>35</v>
      </c>
      <c r="C13" s="59"/>
      <c r="D13" s="59"/>
      <c r="E13" s="60" t="s">
        <v>36</v>
      </c>
      <c r="F13" s="60">
        <v>7</v>
      </c>
      <c r="G13" s="61">
        <v>12</v>
      </c>
      <c r="H13" s="62">
        <v>65580</v>
      </c>
      <c r="I13" s="63"/>
      <c r="J13" s="63"/>
      <c r="K13" s="63">
        <v>31212</v>
      </c>
      <c r="L13" s="63"/>
      <c r="M13" s="63"/>
      <c r="N13" s="63">
        <v>34368</v>
      </c>
      <c r="O13" s="63"/>
      <c r="P13" s="63"/>
      <c r="Q13" s="64">
        <v>31396</v>
      </c>
      <c r="R13" s="64"/>
      <c r="S13" s="64"/>
      <c r="T13" s="64">
        <v>15063</v>
      </c>
      <c r="U13" s="64"/>
      <c r="V13" s="64"/>
      <c r="W13" s="64">
        <v>16333</v>
      </c>
      <c r="X13" s="64"/>
      <c r="Y13" s="64"/>
      <c r="Z13" s="64">
        <v>2970</v>
      </c>
      <c r="AA13" s="64"/>
      <c r="AB13" s="64"/>
    </row>
    <row r="14" spans="2:28" ht="30" customHeight="1" x14ac:dyDescent="0.15">
      <c r="B14" s="48"/>
      <c r="C14" s="48"/>
      <c r="D14" s="48"/>
      <c r="E14" s="60" t="s">
        <v>37</v>
      </c>
      <c r="F14" s="60">
        <v>7</v>
      </c>
      <c r="G14" s="61">
        <v>29</v>
      </c>
      <c r="H14" s="62">
        <v>64435</v>
      </c>
      <c r="I14" s="63"/>
      <c r="J14" s="63"/>
      <c r="K14" s="63">
        <v>30697</v>
      </c>
      <c r="L14" s="63"/>
      <c r="M14" s="63"/>
      <c r="N14" s="63">
        <v>33738</v>
      </c>
      <c r="O14" s="63"/>
      <c r="P14" s="63"/>
      <c r="Q14" s="64">
        <v>29086</v>
      </c>
      <c r="R14" s="64"/>
      <c r="S14" s="64"/>
      <c r="T14" s="64">
        <v>13732</v>
      </c>
      <c r="U14" s="64"/>
      <c r="V14" s="64"/>
      <c r="W14" s="64">
        <v>15354</v>
      </c>
      <c r="X14" s="64"/>
      <c r="Y14" s="64"/>
      <c r="Z14" s="64">
        <v>4047</v>
      </c>
      <c r="AA14" s="64"/>
      <c r="AB14" s="64"/>
    </row>
    <row r="15" spans="2:28" ht="30" customHeight="1" x14ac:dyDescent="0.15">
      <c r="E15" s="60" t="s">
        <v>38</v>
      </c>
      <c r="F15" s="60">
        <v>7</v>
      </c>
      <c r="G15" s="61">
        <v>11</v>
      </c>
      <c r="H15" s="62">
        <v>63321</v>
      </c>
      <c r="I15" s="63"/>
      <c r="J15" s="63"/>
      <c r="K15" s="63">
        <v>30074</v>
      </c>
      <c r="L15" s="63"/>
      <c r="M15" s="63"/>
      <c r="N15" s="63">
        <v>33247</v>
      </c>
      <c r="O15" s="63"/>
      <c r="P15" s="63"/>
      <c r="Q15" s="64">
        <v>32675</v>
      </c>
      <c r="R15" s="64"/>
      <c r="S15" s="64"/>
      <c r="T15" s="64">
        <v>15252</v>
      </c>
      <c r="U15" s="64"/>
      <c r="V15" s="64"/>
      <c r="W15" s="64">
        <v>17423</v>
      </c>
      <c r="X15" s="64"/>
      <c r="Y15" s="64"/>
      <c r="Z15" s="64" t="s">
        <v>39</v>
      </c>
      <c r="AA15" s="64"/>
      <c r="AB15" s="64"/>
    </row>
    <row r="16" spans="2:28" ht="30" customHeight="1" x14ac:dyDescent="0.15">
      <c r="E16" s="60" t="s">
        <v>40</v>
      </c>
      <c r="F16" s="60">
        <v>7</v>
      </c>
      <c r="G16" s="61">
        <v>11</v>
      </c>
      <c r="H16" s="62">
        <v>61696</v>
      </c>
      <c r="I16" s="63"/>
      <c r="J16" s="63"/>
      <c r="K16" s="63">
        <v>29328</v>
      </c>
      <c r="L16" s="63"/>
      <c r="M16" s="63"/>
      <c r="N16" s="63">
        <v>32368</v>
      </c>
      <c r="O16" s="63"/>
      <c r="P16" s="63"/>
      <c r="Q16" s="64">
        <v>28984</v>
      </c>
      <c r="R16" s="64"/>
      <c r="S16" s="64"/>
      <c r="T16" s="64">
        <v>13973</v>
      </c>
      <c r="U16" s="64"/>
      <c r="V16" s="64"/>
      <c r="W16" s="64">
        <v>15011</v>
      </c>
      <c r="X16" s="64"/>
      <c r="Y16" s="64"/>
      <c r="Z16" s="64">
        <v>5436</v>
      </c>
      <c r="AA16" s="64"/>
      <c r="AB16" s="64"/>
    </row>
    <row r="17" spans="2:28" ht="30" customHeight="1" x14ac:dyDescent="0.15">
      <c r="B17" s="59" t="s">
        <v>33</v>
      </c>
      <c r="C17" s="59"/>
      <c r="D17" s="59"/>
      <c r="E17" s="60" t="s">
        <v>36</v>
      </c>
      <c r="F17" s="60">
        <v>7</v>
      </c>
      <c r="G17" s="61">
        <v>12</v>
      </c>
      <c r="H17" s="62">
        <v>65580</v>
      </c>
      <c r="I17" s="63"/>
      <c r="J17" s="63"/>
      <c r="K17" s="63">
        <v>31212</v>
      </c>
      <c r="L17" s="63"/>
      <c r="M17" s="63"/>
      <c r="N17" s="63">
        <v>34368</v>
      </c>
      <c r="O17" s="63"/>
      <c r="P17" s="63"/>
      <c r="Q17" s="64">
        <v>31396</v>
      </c>
      <c r="R17" s="64"/>
      <c r="S17" s="64"/>
      <c r="T17" s="64">
        <v>15064</v>
      </c>
      <c r="U17" s="64"/>
      <c r="V17" s="64"/>
      <c r="W17" s="64">
        <v>16332</v>
      </c>
      <c r="X17" s="64"/>
      <c r="Y17" s="64"/>
      <c r="Z17" s="64">
        <v>2971</v>
      </c>
      <c r="AA17" s="64"/>
      <c r="AB17" s="64"/>
    </row>
    <row r="18" spans="2:28" ht="30" customHeight="1" x14ac:dyDescent="0.15">
      <c r="B18" s="48"/>
      <c r="C18" s="48"/>
      <c r="D18" s="48"/>
      <c r="E18" s="60" t="s">
        <v>37</v>
      </c>
      <c r="F18" s="60">
        <v>7</v>
      </c>
      <c r="G18" s="61">
        <v>29</v>
      </c>
      <c r="H18" s="62">
        <v>64468</v>
      </c>
      <c r="I18" s="63"/>
      <c r="J18" s="63"/>
      <c r="K18" s="63">
        <v>30714</v>
      </c>
      <c r="L18" s="63"/>
      <c r="M18" s="63"/>
      <c r="N18" s="63">
        <v>33754</v>
      </c>
      <c r="O18" s="63"/>
      <c r="P18" s="63"/>
      <c r="Q18" s="64">
        <v>29093</v>
      </c>
      <c r="R18" s="64"/>
      <c r="S18" s="64"/>
      <c r="T18" s="64">
        <v>13736</v>
      </c>
      <c r="U18" s="64"/>
      <c r="V18" s="64"/>
      <c r="W18" s="64">
        <v>15357</v>
      </c>
      <c r="X18" s="64"/>
      <c r="Y18" s="64"/>
      <c r="Z18" s="64">
        <v>4047</v>
      </c>
      <c r="AA18" s="64"/>
      <c r="AB18" s="64"/>
    </row>
    <row r="19" spans="2:28" ht="30" customHeight="1" x14ac:dyDescent="0.15">
      <c r="B19" s="48"/>
      <c r="C19" s="48"/>
      <c r="D19" s="48"/>
      <c r="E19" s="60" t="s">
        <v>38</v>
      </c>
      <c r="F19" s="60">
        <v>7</v>
      </c>
      <c r="G19" s="61">
        <v>11</v>
      </c>
      <c r="H19" s="62">
        <v>63358</v>
      </c>
      <c r="I19" s="63"/>
      <c r="J19" s="63"/>
      <c r="K19" s="63">
        <v>30093</v>
      </c>
      <c r="L19" s="63"/>
      <c r="M19" s="63"/>
      <c r="N19" s="63">
        <v>33265</v>
      </c>
      <c r="O19" s="63"/>
      <c r="P19" s="63"/>
      <c r="Q19" s="64">
        <v>32682</v>
      </c>
      <c r="R19" s="64"/>
      <c r="S19" s="64"/>
      <c r="T19" s="64">
        <v>15255</v>
      </c>
      <c r="U19" s="64"/>
      <c r="V19" s="64"/>
      <c r="W19" s="64">
        <v>17427</v>
      </c>
      <c r="X19" s="64"/>
      <c r="Y19" s="64"/>
      <c r="Z19" s="64" t="s">
        <v>39</v>
      </c>
      <c r="AA19" s="64"/>
      <c r="AB19" s="64"/>
    </row>
    <row r="20" spans="2:28" ht="30" customHeight="1" x14ac:dyDescent="0.15">
      <c r="E20" s="60" t="s">
        <v>40</v>
      </c>
      <c r="F20" s="60">
        <v>7</v>
      </c>
      <c r="G20" s="61">
        <v>11</v>
      </c>
      <c r="H20" s="62">
        <v>61696</v>
      </c>
      <c r="I20" s="63"/>
      <c r="J20" s="63"/>
      <c r="K20" s="63">
        <v>29328</v>
      </c>
      <c r="L20" s="63"/>
      <c r="M20" s="63"/>
      <c r="N20" s="63">
        <v>32368</v>
      </c>
      <c r="O20" s="63"/>
      <c r="P20" s="63"/>
      <c r="Q20" s="64">
        <v>28985</v>
      </c>
      <c r="R20" s="64"/>
      <c r="S20" s="64"/>
      <c r="T20" s="64">
        <v>13973</v>
      </c>
      <c r="U20" s="64"/>
      <c r="V20" s="64"/>
      <c r="W20" s="64">
        <v>15012</v>
      </c>
      <c r="X20" s="64"/>
      <c r="Y20" s="64"/>
      <c r="Z20" s="64">
        <v>5436</v>
      </c>
      <c r="AA20" s="64"/>
      <c r="AB20" s="64"/>
    </row>
    <row r="21" spans="2:28" ht="8.25" customHeight="1" x14ac:dyDescent="0.15">
      <c r="G21" s="69"/>
      <c r="H21" s="65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ht="20.100000000000001" customHeight="1" x14ac:dyDescent="0.15">
      <c r="B22" s="67" t="s">
        <v>41</v>
      </c>
      <c r="C22" s="67"/>
      <c r="D22" s="67"/>
      <c r="E22" s="67"/>
      <c r="F22" s="67"/>
      <c r="G22" s="68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ht="30" customHeight="1" x14ac:dyDescent="0.15">
      <c r="E23" s="60" t="s">
        <v>42</v>
      </c>
      <c r="F23" s="60">
        <v>3</v>
      </c>
      <c r="G23" s="61">
        <v>16</v>
      </c>
      <c r="H23" s="62">
        <v>65515</v>
      </c>
      <c r="I23" s="63"/>
      <c r="J23" s="63"/>
      <c r="K23" s="63">
        <v>31188</v>
      </c>
      <c r="L23" s="63"/>
      <c r="M23" s="63"/>
      <c r="N23" s="63">
        <v>34327</v>
      </c>
      <c r="O23" s="63"/>
      <c r="P23" s="63"/>
      <c r="Q23" s="64">
        <v>19095</v>
      </c>
      <c r="R23" s="64"/>
      <c r="S23" s="64"/>
      <c r="T23" s="64">
        <v>9194</v>
      </c>
      <c r="U23" s="64"/>
      <c r="V23" s="64"/>
      <c r="W23" s="64">
        <v>9901</v>
      </c>
      <c r="X23" s="64"/>
      <c r="Y23" s="64"/>
      <c r="Z23" s="64">
        <v>1578</v>
      </c>
      <c r="AA23" s="64"/>
      <c r="AB23" s="64"/>
    </row>
    <row r="24" spans="2:28" ht="30" customHeight="1" x14ac:dyDescent="0.15">
      <c r="B24" s="48"/>
      <c r="C24" s="48"/>
      <c r="D24" s="48"/>
      <c r="E24" s="60" t="s">
        <v>43</v>
      </c>
      <c r="F24" s="60">
        <v>3</v>
      </c>
      <c r="G24" s="61">
        <v>25</v>
      </c>
      <c r="H24" s="62">
        <v>64091</v>
      </c>
      <c r="I24" s="63"/>
      <c r="J24" s="63"/>
      <c r="K24" s="63">
        <v>30519</v>
      </c>
      <c r="L24" s="63"/>
      <c r="M24" s="63"/>
      <c r="N24" s="63">
        <v>33572</v>
      </c>
      <c r="O24" s="63"/>
      <c r="P24" s="63"/>
      <c r="Q24" s="64">
        <v>20156</v>
      </c>
      <c r="R24" s="64"/>
      <c r="S24" s="64"/>
      <c r="T24" s="64">
        <v>9883</v>
      </c>
      <c r="U24" s="64"/>
      <c r="V24" s="64"/>
      <c r="W24" s="64">
        <v>10273</v>
      </c>
      <c r="X24" s="64"/>
      <c r="Y24" s="64"/>
      <c r="Z24" s="64">
        <v>2260</v>
      </c>
      <c r="AA24" s="64"/>
      <c r="AB24" s="64"/>
    </row>
    <row r="25" spans="2:28" ht="30" customHeight="1" x14ac:dyDescent="0.15">
      <c r="E25" s="60" t="s">
        <v>44</v>
      </c>
      <c r="F25" s="60">
        <v>3</v>
      </c>
      <c r="G25" s="61">
        <v>25</v>
      </c>
      <c r="H25" s="62">
        <v>62692</v>
      </c>
      <c r="I25" s="63"/>
      <c r="J25" s="63"/>
      <c r="K25" s="63">
        <v>29741</v>
      </c>
      <c r="L25" s="63"/>
      <c r="M25" s="63"/>
      <c r="N25" s="63">
        <v>32951</v>
      </c>
      <c r="O25" s="63"/>
      <c r="P25" s="63"/>
      <c r="Q25" s="64">
        <v>23775</v>
      </c>
      <c r="R25" s="64"/>
      <c r="S25" s="64"/>
      <c r="T25" s="64">
        <v>11399</v>
      </c>
      <c r="U25" s="64"/>
      <c r="V25" s="64"/>
      <c r="W25" s="64">
        <v>12376</v>
      </c>
      <c r="X25" s="64"/>
      <c r="Y25" s="64"/>
      <c r="Z25" s="64">
        <v>2932</v>
      </c>
      <c r="AA25" s="64"/>
      <c r="AB25" s="64"/>
    </row>
    <row r="26" spans="2:28" ht="9.75" customHeight="1" x14ac:dyDescent="0.15">
      <c r="G26" s="69"/>
      <c r="H26" s="65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2:28" ht="20.100000000000001" customHeight="1" x14ac:dyDescent="0.15">
      <c r="B27" s="67" t="s">
        <v>45</v>
      </c>
      <c r="C27" s="67"/>
      <c r="D27" s="67"/>
      <c r="E27" s="67"/>
      <c r="F27" s="67"/>
      <c r="G27" s="68"/>
      <c r="H27" s="6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ht="30" customHeight="1" x14ac:dyDescent="0.15">
      <c r="E28" s="60" t="s">
        <v>46</v>
      </c>
      <c r="F28" s="60">
        <v>4</v>
      </c>
      <c r="G28" s="61">
        <v>9</v>
      </c>
      <c r="H28" s="62">
        <v>65813</v>
      </c>
      <c r="I28" s="63"/>
      <c r="J28" s="63"/>
      <c r="K28" s="63">
        <v>31327</v>
      </c>
      <c r="L28" s="63"/>
      <c r="M28" s="63"/>
      <c r="N28" s="63">
        <v>34486</v>
      </c>
      <c r="O28" s="63"/>
      <c r="P28" s="63"/>
      <c r="Q28" s="64">
        <v>43114</v>
      </c>
      <c r="R28" s="64"/>
      <c r="S28" s="64"/>
      <c r="T28" s="64">
        <v>19717</v>
      </c>
      <c r="U28" s="64"/>
      <c r="V28" s="64"/>
      <c r="W28" s="64">
        <v>23397</v>
      </c>
      <c r="X28" s="64"/>
      <c r="Y28" s="64"/>
      <c r="Z28" s="64">
        <v>2831</v>
      </c>
      <c r="AA28" s="64"/>
      <c r="AB28" s="64"/>
    </row>
    <row r="29" spans="2:28" ht="30" customHeight="1" x14ac:dyDescent="0.15">
      <c r="B29" s="48"/>
      <c r="C29" s="48"/>
      <c r="D29" s="48"/>
      <c r="E29" s="60" t="s">
        <v>47</v>
      </c>
      <c r="F29" s="60">
        <v>4</v>
      </c>
      <c r="G29" s="61">
        <v>11</v>
      </c>
      <c r="H29" s="62">
        <v>64714</v>
      </c>
      <c r="I29" s="63"/>
      <c r="J29" s="63"/>
      <c r="K29" s="63">
        <v>30822</v>
      </c>
      <c r="L29" s="63"/>
      <c r="M29" s="63"/>
      <c r="N29" s="63">
        <v>33892</v>
      </c>
      <c r="O29" s="63"/>
      <c r="P29" s="63"/>
      <c r="Q29" s="64">
        <v>29923</v>
      </c>
      <c r="R29" s="64"/>
      <c r="S29" s="64"/>
      <c r="T29" s="64">
        <v>14121</v>
      </c>
      <c r="U29" s="64"/>
      <c r="V29" s="64"/>
      <c r="W29" s="64">
        <v>15802</v>
      </c>
      <c r="X29" s="64"/>
      <c r="Y29" s="64"/>
      <c r="Z29" s="64">
        <v>2652</v>
      </c>
      <c r="AA29" s="64"/>
      <c r="AB29" s="64"/>
    </row>
    <row r="30" spans="2:28" ht="30" customHeight="1" x14ac:dyDescent="0.15">
      <c r="B30" s="48"/>
      <c r="C30" s="48"/>
      <c r="D30" s="48"/>
      <c r="E30" s="60" t="s">
        <v>48</v>
      </c>
      <c r="F30" s="60">
        <v>4</v>
      </c>
      <c r="G30" s="61">
        <v>13</v>
      </c>
      <c r="H30" s="62">
        <v>63264</v>
      </c>
      <c r="I30" s="63"/>
      <c r="J30" s="63"/>
      <c r="K30" s="63">
        <v>30061</v>
      </c>
      <c r="L30" s="63"/>
      <c r="M30" s="63"/>
      <c r="N30" s="63">
        <v>33203</v>
      </c>
      <c r="O30" s="63"/>
      <c r="P30" s="63"/>
      <c r="Q30" s="64">
        <v>37066</v>
      </c>
      <c r="R30" s="64"/>
      <c r="S30" s="64"/>
      <c r="T30" s="64">
        <v>16920</v>
      </c>
      <c r="U30" s="64"/>
      <c r="V30" s="64"/>
      <c r="W30" s="64">
        <v>20146</v>
      </c>
      <c r="X30" s="64"/>
      <c r="Y30" s="64"/>
      <c r="Z30" s="64">
        <v>4324</v>
      </c>
      <c r="AA30" s="64"/>
      <c r="AB30" s="64"/>
    </row>
    <row r="31" spans="2:28" ht="30" customHeight="1" x14ac:dyDescent="0.15">
      <c r="E31" s="60" t="s">
        <v>49</v>
      </c>
      <c r="F31" s="60">
        <v>4</v>
      </c>
      <c r="G31" s="61">
        <v>13</v>
      </c>
      <c r="H31" s="62">
        <v>61346</v>
      </c>
      <c r="I31" s="63"/>
      <c r="J31" s="63"/>
      <c r="K31" s="63">
        <v>29147</v>
      </c>
      <c r="L31" s="63"/>
      <c r="M31" s="63"/>
      <c r="N31" s="63">
        <v>32199</v>
      </c>
      <c r="O31" s="63"/>
      <c r="P31" s="63"/>
      <c r="Q31" s="64">
        <v>31195</v>
      </c>
      <c r="R31" s="64"/>
      <c r="S31" s="64"/>
      <c r="T31" s="64">
        <v>14494</v>
      </c>
      <c r="U31" s="64"/>
      <c r="V31" s="64"/>
      <c r="W31" s="64">
        <v>16701</v>
      </c>
      <c r="X31" s="64"/>
      <c r="Y31" s="64"/>
      <c r="Z31" s="64">
        <v>4156</v>
      </c>
      <c r="AA31" s="64"/>
      <c r="AB31" s="64"/>
    </row>
    <row r="32" spans="2:28" ht="9.75" customHeight="1" x14ac:dyDescent="0.15">
      <c r="G32" s="69"/>
      <c r="H32" s="65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ht="20.100000000000001" customHeight="1" x14ac:dyDescent="0.15">
      <c r="B33" s="67" t="s">
        <v>50</v>
      </c>
      <c r="C33" s="67"/>
      <c r="D33" s="67"/>
      <c r="E33" s="67"/>
      <c r="F33" s="67"/>
      <c r="G33" s="68"/>
      <c r="H33" s="65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ht="30" customHeight="1" x14ac:dyDescent="0.15">
      <c r="B34" s="48"/>
      <c r="C34" s="48"/>
      <c r="D34" s="48"/>
      <c r="E34" s="60" t="s">
        <v>51</v>
      </c>
      <c r="F34" s="60">
        <v>7</v>
      </c>
      <c r="G34" s="61">
        <v>26</v>
      </c>
      <c r="H34" s="62">
        <v>65210</v>
      </c>
      <c r="I34" s="63"/>
      <c r="J34" s="63"/>
      <c r="K34" s="63">
        <v>31036</v>
      </c>
      <c r="L34" s="63"/>
      <c r="M34" s="63"/>
      <c r="N34" s="63">
        <v>34174</v>
      </c>
      <c r="O34" s="63"/>
      <c r="P34" s="63"/>
      <c r="Q34" s="64">
        <v>36020</v>
      </c>
      <c r="R34" s="64"/>
      <c r="S34" s="64"/>
      <c r="T34" s="64">
        <v>16652</v>
      </c>
      <c r="U34" s="64"/>
      <c r="V34" s="64"/>
      <c r="W34" s="64">
        <v>19368</v>
      </c>
      <c r="X34" s="64"/>
      <c r="Y34" s="64"/>
      <c r="Z34" s="64">
        <v>2588</v>
      </c>
      <c r="AA34" s="64"/>
      <c r="AB34" s="64"/>
    </row>
    <row r="35" spans="2:28" ht="30" customHeight="1" x14ac:dyDescent="0.15">
      <c r="E35" s="60" t="s">
        <v>52</v>
      </c>
      <c r="F35" s="60">
        <v>7</v>
      </c>
      <c r="G35" s="61">
        <v>21</v>
      </c>
      <c r="H35" s="62">
        <v>63811</v>
      </c>
      <c r="I35" s="63"/>
      <c r="J35" s="63"/>
      <c r="K35" s="63">
        <v>30382</v>
      </c>
      <c r="L35" s="63"/>
      <c r="M35" s="63"/>
      <c r="N35" s="63">
        <v>33429</v>
      </c>
      <c r="O35" s="63"/>
      <c r="P35" s="63"/>
      <c r="Q35" s="64">
        <v>40843</v>
      </c>
      <c r="R35" s="64"/>
      <c r="S35" s="64"/>
      <c r="T35" s="64">
        <v>18646</v>
      </c>
      <c r="U35" s="64"/>
      <c r="V35" s="64"/>
      <c r="W35" s="64">
        <v>22197</v>
      </c>
      <c r="X35" s="64"/>
      <c r="Y35" s="64"/>
      <c r="Z35" s="64">
        <v>4490</v>
      </c>
      <c r="AA35" s="64"/>
      <c r="AB35" s="64"/>
    </row>
    <row r="36" spans="2:28" ht="30" customHeight="1" x14ac:dyDescent="0.15">
      <c r="E36" s="60" t="s">
        <v>53</v>
      </c>
      <c r="F36" s="60"/>
      <c r="G36" s="61"/>
      <c r="H36" s="62">
        <f>SUM(K36:P36)</f>
        <v>62020</v>
      </c>
      <c r="I36" s="63"/>
      <c r="J36" s="63"/>
      <c r="K36" s="63">
        <v>29465</v>
      </c>
      <c r="L36" s="63"/>
      <c r="M36" s="63"/>
      <c r="N36" s="63">
        <v>32555</v>
      </c>
      <c r="O36" s="63"/>
      <c r="P36" s="63"/>
      <c r="Q36" s="64">
        <f>SUM(T36:Y36)</f>
        <v>35432</v>
      </c>
      <c r="R36" s="64"/>
      <c r="S36" s="64"/>
      <c r="T36" s="64">
        <v>16146</v>
      </c>
      <c r="U36" s="64"/>
      <c r="V36" s="64"/>
      <c r="W36" s="64">
        <v>19286</v>
      </c>
      <c r="X36" s="64"/>
      <c r="Y36" s="64"/>
      <c r="Z36" s="64">
        <v>4414</v>
      </c>
      <c r="AA36" s="64"/>
      <c r="AB36" s="64"/>
    </row>
    <row r="37" spans="2:28" ht="9.75" customHeight="1" x14ac:dyDescent="0.15">
      <c r="G37" s="69"/>
      <c r="H37" s="65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20.100000000000001" customHeight="1" x14ac:dyDescent="0.15">
      <c r="B38" s="67" t="s">
        <v>54</v>
      </c>
      <c r="C38" s="67"/>
      <c r="D38" s="67"/>
      <c r="E38" s="67"/>
      <c r="F38" s="67"/>
      <c r="G38" s="68"/>
      <c r="H38" s="65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2:28" ht="30" customHeight="1" x14ac:dyDescent="0.15">
      <c r="E39" s="60" t="s">
        <v>55</v>
      </c>
      <c r="F39" s="60">
        <v>4</v>
      </c>
      <c r="G39" s="61">
        <v>23</v>
      </c>
      <c r="H39" s="62">
        <v>65757</v>
      </c>
      <c r="I39" s="63"/>
      <c r="J39" s="63"/>
      <c r="K39" s="63">
        <v>31304</v>
      </c>
      <c r="L39" s="63"/>
      <c r="M39" s="63"/>
      <c r="N39" s="63">
        <v>34453</v>
      </c>
      <c r="O39" s="63"/>
      <c r="P39" s="63"/>
      <c r="Q39" s="64">
        <v>47009</v>
      </c>
      <c r="R39" s="64"/>
      <c r="S39" s="64"/>
      <c r="T39" s="64">
        <v>21466</v>
      </c>
      <c r="U39" s="64"/>
      <c r="V39" s="64"/>
      <c r="W39" s="64">
        <v>25543</v>
      </c>
      <c r="X39" s="64"/>
      <c r="Y39" s="64"/>
      <c r="Z39" s="64">
        <v>2454</v>
      </c>
      <c r="AA39" s="64"/>
      <c r="AB39" s="64"/>
    </row>
    <row r="40" spans="2:28" ht="30" customHeight="1" x14ac:dyDescent="0.15">
      <c r="B40" s="48"/>
      <c r="C40" s="48"/>
      <c r="D40" s="48"/>
      <c r="E40" s="60" t="s">
        <v>56</v>
      </c>
      <c r="F40" s="60">
        <v>4</v>
      </c>
      <c r="G40" s="61">
        <v>25</v>
      </c>
      <c r="H40" s="62">
        <v>64683</v>
      </c>
      <c r="I40" s="63"/>
      <c r="J40" s="63"/>
      <c r="K40" s="63">
        <v>30808</v>
      </c>
      <c r="L40" s="63"/>
      <c r="M40" s="63"/>
      <c r="N40" s="63">
        <v>33875</v>
      </c>
      <c r="O40" s="63"/>
      <c r="P40" s="63"/>
      <c r="Q40" s="64">
        <v>45083</v>
      </c>
      <c r="R40" s="64"/>
      <c r="S40" s="64"/>
      <c r="T40" s="64">
        <v>20627</v>
      </c>
      <c r="U40" s="64"/>
      <c r="V40" s="64"/>
      <c r="W40" s="64">
        <v>24456</v>
      </c>
      <c r="X40" s="64"/>
      <c r="Y40" s="64"/>
      <c r="Z40" s="64">
        <v>4441</v>
      </c>
      <c r="AA40" s="64"/>
      <c r="AB40" s="64"/>
    </row>
    <row r="41" spans="2:28" ht="30" customHeight="1" x14ac:dyDescent="0.15">
      <c r="B41" s="48"/>
      <c r="C41" s="48"/>
      <c r="D41" s="48"/>
      <c r="E41" s="60" t="s">
        <v>57</v>
      </c>
      <c r="F41" s="60">
        <v>4</v>
      </c>
      <c r="G41" s="61">
        <v>27</v>
      </c>
      <c r="H41" s="62">
        <v>63228</v>
      </c>
      <c r="I41" s="63"/>
      <c r="J41" s="63"/>
      <c r="K41" s="63">
        <v>30044</v>
      </c>
      <c r="L41" s="63"/>
      <c r="M41" s="63"/>
      <c r="N41" s="63">
        <v>33184</v>
      </c>
      <c r="O41" s="63"/>
      <c r="P41" s="63"/>
      <c r="Q41" s="63">
        <v>41355</v>
      </c>
      <c r="R41" s="63"/>
      <c r="S41" s="63"/>
      <c r="T41" s="63">
        <v>18851</v>
      </c>
      <c r="U41" s="63"/>
      <c r="V41" s="63"/>
      <c r="W41" s="63">
        <v>22504</v>
      </c>
      <c r="X41" s="63"/>
      <c r="Y41" s="63"/>
      <c r="Z41" s="63">
        <v>5013</v>
      </c>
      <c r="AA41" s="63"/>
      <c r="AB41" s="63"/>
    </row>
    <row r="42" spans="2:28" ht="30" customHeight="1" x14ac:dyDescent="0.15">
      <c r="B42" s="27"/>
      <c r="C42" s="27"/>
      <c r="D42" s="27"/>
      <c r="E42" s="60" t="s">
        <v>58</v>
      </c>
      <c r="F42" s="60">
        <v>4</v>
      </c>
      <c r="G42" s="61">
        <v>27</v>
      </c>
      <c r="H42" s="70">
        <v>61300</v>
      </c>
      <c r="I42" s="71"/>
      <c r="J42" s="71"/>
      <c r="K42" s="71">
        <v>29122</v>
      </c>
      <c r="L42" s="71"/>
      <c r="M42" s="71"/>
      <c r="N42" s="71">
        <v>32178</v>
      </c>
      <c r="O42" s="71"/>
      <c r="P42" s="71"/>
      <c r="Q42" s="71">
        <v>38328</v>
      </c>
      <c r="R42" s="71"/>
      <c r="S42" s="71"/>
      <c r="T42" s="71">
        <v>17510</v>
      </c>
      <c r="U42" s="71"/>
      <c r="V42" s="71"/>
      <c r="W42" s="71">
        <v>20818</v>
      </c>
      <c r="X42" s="71"/>
      <c r="Y42" s="71"/>
      <c r="Z42" s="71">
        <v>5561</v>
      </c>
      <c r="AA42" s="71"/>
      <c r="AB42" s="71"/>
    </row>
    <row r="43" spans="2:28" ht="30" customHeight="1" x14ac:dyDescent="0.15">
      <c r="B43" s="72" t="s">
        <v>59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</sheetData>
  <mergeCells count="307">
    <mergeCell ref="B43:U43"/>
    <mergeCell ref="W41:Y41"/>
    <mergeCell ref="Z41:AB41"/>
    <mergeCell ref="E42:G42"/>
    <mergeCell ref="H42:J42"/>
    <mergeCell ref="K42:M42"/>
    <mergeCell ref="N42:P42"/>
    <mergeCell ref="Q42:S42"/>
    <mergeCell ref="T42:V42"/>
    <mergeCell ref="W42:Y42"/>
    <mergeCell ref="Z42:AB42"/>
    <mergeCell ref="E41:G41"/>
    <mergeCell ref="H41:J41"/>
    <mergeCell ref="K41:M41"/>
    <mergeCell ref="N41:P41"/>
    <mergeCell ref="Q41:S41"/>
    <mergeCell ref="T41:V41"/>
    <mergeCell ref="W39:Y39"/>
    <mergeCell ref="Z39:AB39"/>
    <mergeCell ref="E40:G40"/>
    <mergeCell ref="H40:J40"/>
    <mergeCell ref="K40:M40"/>
    <mergeCell ref="N40:P40"/>
    <mergeCell ref="Q40:S40"/>
    <mergeCell ref="T40:V40"/>
    <mergeCell ref="W40:Y40"/>
    <mergeCell ref="Z40:AB40"/>
    <mergeCell ref="E39:G39"/>
    <mergeCell ref="H39:J39"/>
    <mergeCell ref="K39:M39"/>
    <mergeCell ref="N39:P39"/>
    <mergeCell ref="Q39:S39"/>
    <mergeCell ref="T39:V39"/>
    <mergeCell ref="Z37:AB37"/>
    <mergeCell ref="B38:G38"/>
    <mergeCell ref="H38:J38"/>
    <mergeCell ref="K38:M38"/>
    <mergeCell ref="N38:P38"/>
    <mergeCell ref="Q38:S38"/>
    <mergeCell ref="T38:V38"/>
    <mergeCell ref="W38:Y38"/>
    <mergeCell ref="Z38:AB38"/>
    <mergeCell ref="H37:J37"/>
    <mergeCell ref="K37:M37"/>
    <mergeCell ref="N37:P37"/>
    <mergeCell ref="Q37:S37"/>
    <mergeCell ref="T37:V37"/>
    <mergeCell ref="W37:Y37"/>
    <mergeCell ref="W35:Y35"/>
    <mergeCell ref="Z35:AB35"/>
    <mergeCell ref="E36:G36"/>
    <mergeCell ref="H36:J36"/>
    <mergeCell ref="K36:M36"/>
    <mergeCell ref="N36:P36"/>
    <mergeCell ref="Q36:S36"/>
    <mergeCell ref="T36:V36"/>
    <mergeCell ref="W36:Y36"/>
    <mergeCell ref="Z36:AB36"/>
    <mergeCell ref="E35:G35"/>
    <mergeCell ref="H35:J35"/>
    <mergeCell ref="K35:M35"/>
    <mergeCell ref="N35:P35"/>
    <mergeCell ref="Q35:S35"/>
    <mergeCell ref="T35:V35"/>
    <mergeCell ref="W33:Y33"/>
    <mergeCell ref="Z33:AB33"/>
    <mergeCell ref="E34:G34"/>
    <mergeCell ref="H34:J34"/>
    <mergeCell ref="K34:M34"/>
    <mergeCell ref="N34:P34"/>
    <mergeCell ref="Q34:S34"/>
    <mergeCell ref="T34:V34"/>
    <mergeCell ref="W34:Y34"/>
    <mergeCell ref="Z34:AB34"/>
    <mergeCell ref="B33:G33"/>
    <mergeCell ref="H33:J33"/>
    <mergeCell ref="K33:M33"/>
    <mergeCell ref="N33:P33"/>
    <mergeCell ref="Q33:S33"/>
    <mergeCell ref="T33:V33"/>
    <mergeCell ref="W31:Y31"/>
    <mergeCell ref="Z31:AB31"/>
    <mergeCell ref="H32:J32"/>
    <mergeCell ref="K32:M32"/>
    <mergeCell ref="N32:P32"/>
    <mergeCell ref="Q32:S32"/>
    <mergeCell ref="T32:V32"/>
    <mergeCell ref="W32:Y32"/>
    <mergeCell ref="Z32:AB32"/>
    <mergeCell ref="E31:G31"/>
    <mergeCell ref="H31:J31"/>
    <mergeCell ref="K31:M31"/>
    <mergeCell ref="N31:P31"/>
    <mergeCell ref="Q31:S31"/>
    <mergeCell ref="T31:V31"/>
    <mergeCell ref="W29:Y29"/>
    <mergeCell ref="Z29:AB29"/>
    <mergeCell ref="E30:G30"/>
    <mergeCell ref="H30:J30"/>
    <mergeCell ref="K30:M30"/>
    <mergeCell ref="N30:P30"/>
    <mergeCell ref="Q30:S30"/>
    <mergeCell ref="T30:V30"/>
    <mergeCell ref="W30:Y30"/>
    <mergeCell ref="Z30:AB30"/>
    <mergeCell ref="E29:G29"/>
    <mergeCell ref="H29:J29"/>
    <mergeCell ref="K29:M29"/>
    <mergeCell ref="N29:P29"/>
    <mergeCell ref="Q29:S29"/>
    <mergeCell ref="T29:V29"/>
    <mergeCell ref="W27:Y27"/>
    <mergeCell ref="Z27:AB27"/>
    <mergeCell ref="E28:G28"/>
    <mergeCell ref="H28:J28"/>
    <mergeCell ref="K28:M28"/>
    <mergeCell ref="N28:P28"/>
    <mergeCell ref="Q28:S28"/>
    <mergeCell ref="T28:V28"/>
    <mergeCell ref="W28:Y28"/>
    <mergeCell ref="Z28:AB28"/>
    <mergeCell ref="B27:G27"/>
    <mergeCell ref="H27:J27"/>
    <mergeCell ref="K27:M27"/>
    <mergeCell ref="N27:P27"/>
    <mergeCell ref="Q27:S27"/>
    <mergeCell ref="T27:V27"/>
    <mergeCell ref="W25:Y25"/>
    <mergeCell ref="Z25:AB25"/>
    <mergeCell ref="H26:J26"/>
    <mergeCell ref="K26:M26"/>
    <mergeCell ref="N26:P26"/>
    <mergeCell ref="Q26:S26"/>
    <mergeCell ref="T26:V26"/>
    <mergeCell ref="W26:Y26"/>
    <mergeCell ref="Z26:AB26"/>
    <mergeCell ref="E25:G25"/>
    <mergeCell ref="H25:J25"/>
    <mergeCell ref="K25:M25"/>
    <mergeCell ref="N25:P25"/>
    <mergeCell ref="Q25:S25"/>
    <mergeCell ref="T25:V25"/>
    <mergeCell ref="W23:Y23"/>
    <mergeCell ref="Z23:AB23"/>
    <mergeCell ref="E24:G24"/>
    <mergeCell ref="H24:J24"/>
    <mergeCell ref="K24:M24"/>
    <mergeCell ref="N24:P24"/>
    <mergeCell ref="Q24:S24"/>
    <mergeCell ref="T24:V24"/>
    <mergeCell ref="W24:Y24"/>
    <mergeCell ref="Z24:AB24"/>
    <mergeCell ref="E23:G23"/>
    <mergeCell ref="H23:J23"/>
    <mergeCell ref="K23:M23"/>
    <mergeCell ref="N23:P23"/>
    <mergeCell ref="Q23:S23"/>
    <mergeCell ref="T23:V23"/>
    <mergeCell ref="Z21:AB21"/>
    <mergeCell ref="B22:G22"/>
    <mergeCell ref="H22:J22"/>
    <mergeCell ref="K22:M22"/>
    <mergeCell ref="N22:P22"/>
    <mergeCell ref="Q22:S22"/>
    <mergeCell ref="T22:V22"/>
    <mergeCell ref="W22:Y22"/>
    <mergeCell ref="Z22:AB22"/>
    <mergeCell ref="H21:J21"/>
    <mergeCell ref="K21:M21"/>
    <mergeCell ref="N21:P21"/>
    <mergeCell ref="Q21:S21"/>
    <mergeCell ref="T21:V21"/>
    <mergeCell ref="W21:Y21"/>
    <mergeCell ref="W19:Y19"/>
    <mergeCell ref="Z19:AB19"/>
    <mergeCell ref="E20:G20"/>
    <mergeCell ref="H20:J20"/>
    <mergeCell ref="K20:M20"/>
    <mergeCell ref="N20:P20"/>
    <mergeCell ref="Q20:S20"/>
    <mergeCell ref="T20:V20"/>
    <mergeCell ref="W20:Y20"/>
    <mergeCell ref="Z20:AB20"/>
    <mergeCell ref="E19:G19"/>
    <mergeCell ref="H19:J19"/>
    <mergeCell ref="K19:M19"/>
    <mergeCell ref="N19:P19"/>
    <mergeCell ref="Q19:S19"/>
    <mergeCell ref="T19:V19"/>
    <mergeCell ref="Z17:AB17"/>
    <mergeCell ref="E18:G18"/>
    <mergeCell ref="H18:J18"/>
    <mergeCell ref="K18:M18"/>
    <mergeCell ref="N18:P18"/>
    <mergeCell ref="Q18:S18"/>
    <mergeCell ref="T18:V18"/>
    <mergeCell ref="W18:Y18"/>
    <mergeCell ref="Z18:AB18"/>
    <mergeCell ref="W16:Y16"/>
    <mergeCell ref="Z16:AB16"/>
    <mergeCell ref="B17:D17"/>
    <mergeCell ref="E17:G17"/>
    <mergeCell ref="H17:J17"/>
    <mergeCell ref="K17:M17"/>
    <mergeCell ref="N17:P17"/>
    <mergeCell ref="Q17:S17"/>
    <mergeCell ref="T17:V17"/>
    <mergeCell ref="W17:Y17"/>
    <mergeCell ref="E16:G16"/>
    <mergeCell ref="H16:J16"/>
    <mergeCell ref="K16:M16"/>
    <mergeCell ref="N16:P16"/>
    <mergeCell ref="Q16:S16"/>
    <mergeCell ref="T16:V16"/>
    <mergeCell ref="Z14:AB14"/>
    <mergeCell ref="E15:G15"/>
    <mergeCell ref="H15:J15"/>
    <mergeCell ref="K15:M15"/>
    <mergeCell ref="N15:P15"/>
    <mergeCell ref="Q15:S15"/>
    <mergeCell ref="T15:V15"/>
    <mergeCell ref="W15:Y15"/>
    <mergeCell ref="Z15:AB15"/>
    <mergeCell ref="T13:V13"/>
    <mergeCell ref="W13:Y13"/>
    <mergeCell ref="Z13:AB13"/>
    <mergeCell ref="E14:G14"/>
    <mergeCell ref="H14:J14"/>
    <mergeCell ref="K14:M14"/>
    <mergeCell ref="N14:P14"/>
    <mergeCell ref="Q14:S14"/>
    <mergeCell ref="T14:V14"/>
    <mergeCell ref="W14:Y14"/>
    <mergeCell ref="B13:D13"/>
    <mergeCell ref="E13:G13"/>
    <mergeCell ref="H13:J13"/>
    <mergeCell ref="K13:M13"/>
    <mergeCell ref="N13:P13"/>
    <mergeCell ref="Q13:S13"/>
    <mergeCell ref="Z11:AB11"/>
    <mergeCell ref="B12:G12"/>
    <mergeCell ref="H12:J12"/>
    <mergeCell ref="K12:M12"/>
    <mergeCell ref="N12:P12"/>
    <mergeCell ref="Q12:S12"/>
    <mergeCell ref="T12:V12"/>
    <mergeCell ref="W12:Y12"/>
    <mergeCell ref="Z12:AB12"/>
    <mergeCell ref="H11:J11"/>
    <mergeCell ref="K11:M11"/>
    <mergeCell ref="N11:P11"/>
    <mergeCell ref="Q11:S11"/>
    <mergeCell ref="T11:V11"/>
    <mergeCell ref="W11:Y11"/>
    <mergeCell ref="Z9:AB9"/>
    <mergeCell ref="E10:G10"/>
    <mergeCell ref="H10:J10"/>
    <mergeCell ref="K10:M10"/>
    <mergeCell ref="N10:P10"/>
    <mergeCell ref="Q10:S10"/>
    <mergeCell ref="T10:V10"/>
    <mergeCell ref="W10:Y10"/>
    <mergeCell ref="Z10:AB10"/>
    <mergeCell ref="W8:Y8"/>
    <mergeCell ref="Z8:AB8"/>
    <mergeCell ref="B9:D9"/>
    <mergeCell ref="E9:G9"/>
    <mergeCell ref="H9:J9"/>
    <mergeCell ref="K9:M9"/>
    <mergeCell ref="N9:P9"/>
    <mergeCell ref="Q9:S9"/>
    <mergeCell ref="T9:V9"/>
    <mergeCell ref="W9:Y9"/>
    <mergeCell ref="E8:G8"/>
    <mergeCell ref="H8:J8"/>
    <mergeCell ref="K8:M8"/>
    <mergeCell ref="N8:P8"/>
    <mergeCell ref="Q8:S8"/>
    <mergeCell ref="T8:V8"/>
    <mergeCell ref="Z6:AB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W5:Y5"/>
    <mergeCell ref="B6:G6"/>
    <mergeCell ref="H6:J6"/>
    <mergeCell ref="K6:M6"/>
    <mergeCell ref="N6:P6"/>
    <mergeCell ref="Q6:S6"/>
    <mergeCell ref="T6:V6"/>
    <mergeCell ref="W6:Y6"/>
    <mergeCell ref="B1:AB1"/>
    <mergeCell ref="B4:G5"/>
    <mergeCell ref="H4:P4"/>
    <mergeCell ref="Q4:Y4"/>
    <mergeCell ref="Z4:AB5"/>
    <mergeCell ref="H5:J5"/>
    <mergeCell ref="K5:M5"/>
    <mergeCell ref="N5:P5"/>
    <mergeCell ref="Q5:S5"/>
    <mergeCell ref="T5:V5"/>
  </mergeCells>
  <phoneticPr fontId="3"/>
  <pageMargins left="0.78740157480314965" right="0.78740157480314965" top="0.78740157480314965" bottom="0.98425196850393704" header="0.78740157480314965" footer="0.51181102362204722"/>
  <pageSetup paperSize="9" scale="7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7084-35D6-4D28-9FC2-888867B51AD9}">
  <sheetPr>
    <pageSetUpPr fitToPage="1"/>
  </sheetPr>
  <dimension ref="B1:AB43"/>
  <sheetViews>
    <sheetView showGridLines="0" zoomScale="75" zoomScaleNormal="100" workbookViewId="0">
      <pane ySplit="5" topLeftCell="A6" activePane="bottomLeft" state="frozen"/>
      <selection pane="bottomLeft" activeCell="AB42" sqref="AB42"/>
    </sheetView>
  </sheetViews>
  <sheetFormatPr defaultColWidth="4.140625" defaultRowHeight="30" customHeight="1" x14ac:dyDescent="0.15"/>
  <cols>
    <col min="1" max="4" width="4.140625" style="3" customWidth="1"/>
    <col min="5" max="5" width="4.28515625" style="3" customWidth="1"/>
    <col min="6" max="6" width="4.140625" style="3" customWidth="1"/>
    <col min="7" max="7" width="2.85546875" style="3" customWidth="1"/>
    <col min="8" max="25" width="4.140625" style="3" customWidth="1"/>
    <col min="26" max="26" width="4.5703125" style="3" customWidth="1"/>
    <col min="27" max="27" width="5" style="3" customWidth="1"/>
    <col min="28" max="260" width="4.140625" style="3"/>
    <col min="261" max="261" width="4.28515625" style="3" customWidth="1"/>
    <col min="262" max="262" width="4.140625" style="3"/>
    <col min="263" max="263" width="2.85546875" style="3" customWidth="1"/>
    <col min="264" max="281" width="4.140625" style="3"/>
    <col min="282" max="282" width="4.5703125" style="3" customWidth="1"/>
    <col min="283" max="283" width="5" style="3" customWidth="1"/>
    <col min="284" max="516" width="4.140625" style="3"/>
    <col min="517" max="517" width="4.28515625" style="3" customWidth="1"/>
    <col min="518" max="518" width="4.140625" style="3"/>
    <col min="519" max="519" width="2.85546875" style="3" customWidth="1"/>
    <col min="520" max="537" width="4.140625" style="3"/>
    <col min="538" max="538" width="4.5703125" style="3" customWidth="1"/>
    <col min="539" max="539" width="5" style="3" customWidth="1"/>
    <col min="540" max="772" width="4.140625" style="3"/>
    <col min="773" max="773" width="4.28515625" style="3" customWidth="1"/>
    <col min="774" max="774" width="4.140625" style="3"/>
    <col min="775" max="775" width="2.85546875" style="3" customWidth="1"/>
    <col min="776" max="793" width="4.140625" style="3"/>
    <col min="794" max="794" width="4.5703125" style="3" customWidth="1"/>
    <col min="795" max="795" width="5" style="3" customWidth="1"/>
    <col min="796" max="1028" width="4.140625" style="3"/>
    <col min="1029" max="1029" width="4.28515625" style="3" customWidth="1"/>
    <col min="1030" max="1030" width="4.140625" style="3"/>
    <col min="1031" max="1031" width="2.85546875" style="3" customWidth="1"/>
    <col min="1032" max="1049" width="4.140625" style="3"/>
    <col min="1050" max="1050" width="4.5703125" style="3" customWidth="1"/>
    <col min="1051" max="1051" width="5" style="3" customWidth="1"/>
    <col min="1052" max="1284" width="4.140625" style="3"/>
    <col min="1285" max="1285" width="4.28515625" style="3" customWidth="1"/>
    <col min="1286" max="1286" width="4.140625" style="3"/>
    <col min="1287" max="1287" width="2.85546875" style="3" customWidth="1"/>
    <col min="1288" max="1305" width="4.140625" style="3"/>
    <col min="1306" max="1306" width="4.5703125" style="3" customWidth="1"/>
    <col min="1307" max="1307" width="5" style="3" customWidth="1"/>
    <col min="1308" max="1540" width="4.140625" style="3"/>
    <col min="1541" max="1541" width="4.28515625" style="3" customWidth="1"/>
    <col min="1542" max="1542" width="4.140625" style="3"/>
    <col min="1543" max="1543" width="2.85546875" style="3" customWidth="1"/>
    <col min="1544" max="1561" width="4.140625" style="3"/>
    <col min="1562" max="1562" width="4.5703125" style="3" customWidth="1"/>
    <col min="1563" max="1563" width="5" style="3" customWidth="1"/>
    <col min="1564" max="1796" width="4.140625" style="3"/>
    <col min="1797" max="1797" width="4.28515625" style="3" customWidth="1"/>
    <col min="1798" max="1798" width="4.140625" style="3"/>
    <col min="1799" max="1799" width="2.85546875" style="3" customWidth="1"/>
    <col min="1800" max="1817" width="4.140625" style="3"/>
    <col min="1818" max="1818" width="4.5703125" style="3" customWidth="1"/>
    <col min="1819" max="1819" width="5" style="3" customWidth="1"/>
    <col min="1820" max="2052" width="4.140625" style="3"/>
    <col min="2053" max="2053" width="4.28515625" style="3" customWidth="1"/>
    <col min="2054" max="2054" width="4.140625" style="3"/>
    <col min="2055" max="2055" width="2.85546875" style="3" customWidth="1"/>
    <col min="2056" max="2073" width="4.140625" style="3"/>
    <col min="2074" max="2074" width="4.5703125" style="3" customWidth="1"/>
    <col min="2075" max="2075" width="5" style="3" customWidth="1"/>
    <col min="2076" max="2308" width="4.140625" style="3"/>
    <col min="2309" max="2309" width="4.28515625" style="3" customWidth="1"/>
    <col min="2310" max="2310" width="4.140625" style="3"/>
    <col min="2311" max="2311" width="2.85546875" style="3" customWidth="1"/>
    <col min="2312" max="2329" width="4.140625" style="3"/>
    <col min="2330" max="2330" width="4.5703125" style="3" customWidth="1"/>
    <col min="2331" max="2331" width="5" style="3" customWidth="1"/>
    <col min="2332" max="2564" width="4.140625" style="3"/>
    <col min="2565" max="2565" width="4.28515625" style="3" customWidth="1"/>
    <col min="2566" max="2566" width="4.140625" style="3"/>
    <col min="2567" max="2567" width="2.85546875" style="3" customWidth="1"/>
    <col min="2568" max="2585" width="4.140625" style="3"/>
    <col min="2586" max="2586" width="4.5703125" style="3" customWidth="1"/>
    <col min="2587" max="2587" width="5" style="3" customWidth="1"/>
    <col min="2588" max="2820" width="4.140625" style="3"/>
    <col min="2821" max="2821" width="4.28515625" style="3" customWidth="1"/>
    <col min="2822" max="2822" width="4.140625" style="3"/>
    <col min="2823" max="2823" width="2.85546875" style="3" customWidth="1"/>
    <col min="2824" max="2841" width="4.140625" style="3"/>
    <col min="2842" max="2842" width="4.5703125" style="3" customWidth="1"/>
    <col min="2843" max="2843" width="5" style="3" customWidth="1"/>
    <col min="2844" max="3076" width="4.140625" style="3"/>
    <col min="3077" max="3077" width="4.28515625" style="3" customWidth="1"/>
    <col min="3078" max="3078" width="4.140625" style="3"/>
    <col min="3079" max="3079" width="2.85546875" style="3" customWidth="1"/>
    <col min="3080" max="3097" width="4.140625" style="3"/>
    <col min="3098" max="3098" width="4.5703125" style="3" customWidth="1"/>
    <col min="3099" max="3099" width="5" style="3" customWidth="1"/>
    <col min="3100" max="3332" width="4.140625" style="3"/>
    <col min="3333" max="3333" width="4.28515625" style="3" customWidth="1"/>
    <col min="3334" max="3334" width="4.140625" style="3"/>
    <col min="3335" max="3335" width="2.85546875" style="3" customWidth="1"/>
    <col min="3336" max="3353" width="4.140625" style="3"/>
    <col min="3354" max="3354" width="4.5703125" style="3" customWidth="1"/>
    <col min="3355" max="3355" width="5" style="3" customWidth="1"/>
    <col min="3356" max="3588" width="4.140625" style="3"/>
    <col min="3589" max="3589" width="4.28515625" style="3" customWidth="1"/>
    <col min="3590" max="3590" width="4.140625" style="3"/>
    <col min="3591" max="3591" width="2.85546875" style="3" customWidth="1"/>
    <col min="3592" max="3609" width="4.140625" style="3"/>
    <col min="3610" max="3610" width="4.5703125" style="3" customWidth="1"/>
    <col min="3611" max="3611" width="5" style="3" customWidth="1"/>
    <col min="3612" max="3844" width="4.140625" style="3"/>
    <col min="3845" max="3845" width="4.28515625" style="3" customWidth="1"/>
    <col min="3846" max="3846" width="4.140625" style="3"/>
    <col min="3847" max="3847" width="2.85546875" style="3" customWidth="1"/>
    <col min="3848" max="3865" width="4.140625" style="3"/>
    <col min="3866" max="3866" width="4.5703125" style="3" customWidth="1"/>
    <col min="3867" max="3867" width="5" style="3" customWidth="1"/>
    <col min="3868" max="4100" width="4.140625" style="3"/>
    <col min="4101" max="4101" width="4.28515625" style="3" customWidth="1"/>
    <col min="4102" max="4102" width="4.140625" style="3"/>
    <col min="4103" max="4103" width="2.85546875" style="3" customWidth="1"/>
    <col min="4104" max="4121" width="4.140625" style="3"/>
    <col min="4122" max="4122" width="4.5703125" style="3" customWidth="1"/>
    <col min="4123" max="4123" width="5" style="3" customWidth="1"/>
    <col min="4124" max="4356" width="4.140625" style="3"/>
    <col min="4357" max="4357" width="4.28515625" style="3" customWidth="1"/>
    <col min="4358" max="4358" width="4.140625" style="3"/>
    <col min="4359" max="4359" width="2.85546875" style="3" customWidth="1"/>
    <col min="4360" max="4377" width="4.140625" style="3"/>
    <col min="4378" max="4378" width="4.5703125" style="3" customWidth="1"/>
    <col min="4379" max="4379" width="5" style="3" customWidth="1"/>
    <col min="4380" max="4612" width="4.140625" style="3"/>
    <col min="4613" max="4613" width="4.28515625" style="3" customWidth="1"/>
    <col min="4614" max="4614" width="4.140625" style="3"/>
    <col min="4615" max="4615" width="2.85546875" style="3" customWidth="1"/>
    <col min="4616" max="4633" width="4.140625" style="3"/>
    <col min="4634" max="4634" width="4.5703125" style="3" customWidth="1"/>
    <col min="4635" max="4635" width="5" style="3" customWidth="1"/>
    <col min="4636" max="4868" width="4.140625" style="3"/>
    <col min="4869" max="4869" width="4.28515625" style="3" customWidth="1"/>
    <col min="4870" max="4870" width="4.140625" style="3"/>
    <col min="4871" max="4871" width="2.85546875" style="3" customWidth="1"/>
    <col min="4872" max="4889" width="4.140625" style="3"/>
    <col min="4890" max="4890" width="4.5703125" style="3" customWidth="1"/>
    <col min="4891" max="4891" width="5" style="3" customWidth="1"/>
    <col min="4892" max="5124" width="4.140625" style="3"/>
    <col min="5125" max="5125" width="4.28515625" style="3" customWidth="1"/>
    <col min="5126" max="5126" width="4.140625" style="3"/>
    <col min="5127" max="5127" width="2.85546875" style="3" customWidth="1"/>
    <col min="5128" max="5145" width="4.140625" style="3"/>
    <col min="5146" max="5146" width="4.5703125" style="3" customWidth="1"/>
    <col min="5147" max="5147" width="5" style="3" customWidth="1"/>
    <col min="5148" max="5380" width="4.140625" style="3"/>
    <col min="5381" max="5381" width="4.28515625" style="3" customWidth="1"/>
    <col min="5382" max="5382" width="4.140625" style="3"/>
    <col min="5383" max="5383" width="2.85546875" style="3" customWidth="1"/>
    <col min="5384" max="5401" width="4.140625" style="3"/>
    <col min="5402" max="5402" width="4.5703125" style="3" customWidth="1"/>
    <col min="5403" max="5403" width="5" style="3" customWidth="1"/>
    <col min="5404" max="5636" width="4.140625" style="3"/>
    <col min="5637" max="5637" width="4.28515625" style="3" customWidth="1"/>
    <col min="5638" max="5638" width="4.140625" style="3"/>
    <col min="5639" max="5639" width="2.85546875" style="3" customWidth="1"/>
    <col min="5640" max="5657" width="4.140625" style="3"/>
    <col min="5658" max="5658" width="4.5703125" style="3" customWidth="1"/>
    <col min="5659" max="5659" width="5" style="3" customWidth="1"/>
    <col min="5660" max="5892" width="4.140625" style="3"/>
    <col min="5893" max="5893" width="4.28515625" style="3" customWidth="1"/>
    <col min="5894" max="5894" width="4.140625" style="3"/>
    <col min="5895" max="5895" width="2.85546875" style="3" customWidth="1"/>
    <col min="5896" max="5913" width="4.140625" style="3"/>
    <col min="5914" max="5914" width="4.5703125" style="3" customWidth="1"/>
    <col min="5915" max="5915" width="5" style="3" customWidth="1"/>
    <col min="5916" max="6148" width="4.140625" style="3"/>
    <col min="6149" max="6149" width="4.28515625" style="3" customWidth="1"/>
    <col min="6150" max="6150" width="4.140625" style="3"/>
    <col min="6151" max="6151" width="2.85546875" style="3" customWidth="1"/>
    <col min="6152" max="6169" width="4.140625" style="3"/>
    <col min="6170" max="6170" width="4.5703125" style="3" customWidth="1"/>
    <col min="6171" max="6171" width="5" style="3" customWidth="1"/>
    <col min="6172" max="6404" width="4.140625" style="3"/>
    <col min="6405" max="6405" width="4.28515625" style="3" customWidth="1"/>
    <col min="6406" max="6406" width="4.140625" style="3"/>
    <col min="6407" max="6407" width="2.85546875" style="3" customWidth="1"/>
    <col min="6408" max="6425" width="4.140625" style="3"/>
    <col min="6426" max="6426" width="4.5703125" style="3" customWidth="1"/>
    <col min="6427" max="6427" width="5" style="3" customWidth="1"/>
    <col min="6428" max="6660" width="4.140625" style="3"/>
    <col min="6661" max="6661" width="4.28515625" style="3" customWidth="1"/>
    <col min="6662" max="6662" width="4.140625" style="3"/>
    <col min="6663" max="6663" width="2.85546875" style="3" customWidth="1"/>
    <col min="6664" max="6681" width="4.140625" style="3"/>
    <col min="6682" max="6682" width="4.5703125" style="3" customWidth="1"/>
    <col min="6683" max="6683" width="5" style="3" customWidth="1"/>
    <col min="6684" max="6916" width="4.140625" style="3"/>
    <col min="6917" max="6917" width="4.28515625" style="3" customWidth="1"/>
    <col min="6918" max="6918" width="4.140625" style="3"/>
    <col min="6919" max="6919" width="2.85546875" style="3" customWidth="1"/>
    <col min="6920" max="6937" width="4.140625" style="3"/>
    <col min="6938" max="6938" width="4.5703125" style="3" customWidth="1"/>
    <col min="6939" max="6939" width="5" style="3" customWidth="1"/>
    <col min="6940" max="7172" width="4.140625" style="3"/>
    <col min="7173" max="7173" width="4.28515625" style="3" customWidth="1"/>
    <col min="7174" max="7174" width="4.140625" style="3"/>
    <col min="7175" max="7175" width="2.85546875" style="3" customWidth="1"/>
    <col min="7176" max="7193" width="4.140625" style="3"/>
    <col min="7194" max="7194" width="4.5703125" style="3" customWidth="1"/>
    <col min="7195" max="7195" width="5" style="3" customWidth="1"/>
    <col min="7196" max="7428" width="4.140625" style="3"/>
    <col min="7429" max="7429" width="4.28515625" style="3" customWidth="1"/>
    <col min="7430" max="7430" width="4.140625" style="3"/>
    <col min="7431" max="7431" width="2.85546875" style="3" customWidth="1"/>
    <col min="7432" max="7449" width="4.140625" style="3"/>
    <col min="7450" max="7450" width="4.5703125" style="3" customWidth="1"/>
    <col min="7451" max="7451" width="5" style="3" customWidth="1"/>
    <col min="7452" max="7684" width="4.140625" style="3"/>
    <col min="7685" max="7685" width="4.28515625" style="3" customWidth="1"/>
    <col min="7686" max="7686" width="4.140625" style="3"/>
    <col min="7687" max="7687" width="2.85546875" style="3" customWidth="1"/>
    <col min="7688" max="7705" width="4.140625" style="3"/>
    <col min="7706" max="7706" width="4.5703125" style="3" customWidth="1"/>
    <col min="7707" max="7707" width="5" style="3" customWidth="1"/>
    <col min="7708" max="7940" width="4.140625" style="3"/>
    <col min="7941" max="7941" width="4.28515625" style="3" customWidth="1"/>
    <col min="7942" max="7942" width="4.140625" style="3"/>
    <col min="7943" max="7943" width="2.85546875" style="3" customWidth="1"/>
    <col min="7944" max="7961" width="4.140625" style="3"/>
    <col min="7962" max="7962" width="4.5703125" style="3" customWidth="1"/>
    <col min="7963" max="7963" width="5" style="3" customWidth="1"/>
    <col min="7964" max="8196" width="4.140625" style="3"/>
    <col min="8197" max="8197" width="4.28515625" style="3" customWidth="1"/>
    <col min="8198" max="8198" width="4.140625" style="3"/>
    <col min="8199" max="8199" width="2.85546875" style="3" customWidth="1"/>
    <col min="8200" max="8217" width="4.140625" style="3"/>
    <col min="8218" max="8218" width="4.5703125" style="3" customWidth="1"/>
    <col min="8219" max="8219" width="5" style="3" customWidth="1"/>
    <col min="8220" max="8452" width="4.140625" style="3"/>
    <col min="8453" max="8453" width="4.28515625" style="3" customWidth="1"/>
    <col min="8454" max="8454" width="4.140625" style="3"/>
    <col min="8455" max="8455" width="2.85546875" style="3" customWidth="1"/>
    <col min="8456" max="8473" width="4.140625" style="3"/>
    <col min="8474" max="8474" width="4.5703125" style="3" customWidth="1"/>
    <col min="8475" max="8475" width="5" style="3" customWidth="1"/>
    <col min="8476" max="8708" width="4.140625" style="3"/>
    <col min="8709" max="8709" width="4.28515625" style="3" customWidth="1"/>
    <col min="8710" max="8710" width="4.140625" style="3"/>
    <col min="8711" max="8711" width="2.85546875" style="3" customWidth="1"/>
    <col min="8712" max="8729" width="4.140625" style="3"/>
    <col min="8730" max="8730" width="4.5703125" style="3" customWidth="1"/>
    <col min="8731" max="8731" width="5" style="3" customWidth="1"/>
    <col min="8732" max="8964" width="4.140625" style="3"/>
    <col min="8965" max="8965" width="4.28515625" style="3" customWidth="1"/>
    <col min="8966" max="8966" width="4.140625" style="3"/>
    <col min="8967" max="8967" width="2.85546875" style="3" customWidth="1"/>
    <col min="8968" max="8985" width="4.140625" style="3"/>
    <col min="8986" max="8986" width="4.5703125" style="3" customWidth="1"/>
    <col min="8987" max="8987" width="5" style="3" customWidth="1"/>
    <col min="8988" max="9220" width="4.140625" style="3"/>
    <col min="9221" max="9221" width="4.28515625" style="3" customWidth="1"/>
    <col min="9222" max="9222" width="4.140625" style="3"/>
    <col min="9223" max="9223" width="2.85546875" style="3" customWidth="1"/>
    <col min="9224" max="9241" width="4.140625" style="3"/>
    <col min="9242" max="9242" width="4.5703125" style="3" customWidth="1"/>
    <col min="9243" max="9243" width="5" style="3" customWidth="1"/>
    <col min="9244" max="9476" width="4.140625" style="3"/>
    <col min="9477" max="9477" width="4.28515625" style="3" customWidth="1"/>
    <col min="9478" max="9478" width="4.140625" style="3"/>
    <col min="9479" max="9479" width="2.85546875" style="3" customWidth="1"/>
    <col min="9480" max="9497" width="4.140625" style="3"/>
    <col min="9498" max="9498" width="4.5703125" style="3" customWidth="1"/>
    <col min="9499" max="9499" width="5" style="3" customWidth="1"/>
    <col min="9500" max="9732" width="4.140625" style="3"/>
    <col min="9733" max="9733" width="4.28515625" style="3" customWidth="1"/>
    <col min="9734" max="9734" width="4.140625" style="3"/>
    <col min="9735" max="9735" width="2.85546875" style="3" customWidth="1"/>
    <col min="9736" max="9753" width="4.140625" style="3"/>
    <col min="9754" max="9754" width="4.5703125" style="3" customWidth="1"/>
    <col min="9755" max="9755" width="5" style="3" customWidth="1"/>
    <col min="9756" max="9988" width="4.140625" style="3"/>
    <col min="9989" max="9989" width="4.28515625" style="3" customWidth="1"/>
    <col min="9990" max="9990" width="4.140625" style="3"/>
    <col min="9991" max="9991" width="2.85546875" style="3" customWidth="1"/>
    <col min="9992" max="10009" width="4.140625" style="3"/>
    <col min="10010" max="10010" width="4.5703125" style="3" customWidth="1"/>
    <col min="10011" max="10011" width="5" style="3" customWidth="1"/>
    <col min="10012" max="10244" width="4.140625" style="3"/>
    <col min="10245" max="10245" width="4.28515625" style="3" customWidth="1"/>
    <col min="10246" max="10246" width="4.140625" style="3"/>
    <col min="10247" max="10247" width="2.85546875" style="3" customWidth="1"/>
    <col min="10248" max="10265" width="4.140625" style="3"/>
    <col min="10266" max="10266" width="4.5703125" style="3" customWidth="1"/>
    <col min="10267" max="10267" width="5" style="3" customWidth="1"/>
    <col min="10268" max="10500" width="4.140625" style="3"/>
    <col min="10501" max="10501" width="4.28515625" style="3" customWidth="1"/>
    <col min="10502" max="10502" width="4.140625" style="3"/>
    <col min="10503" max="10503" width="2.85546875" style="3" customWidth="1"/>
    <col min="10504" max="10521" width="4.140625" style="3"/>
    <col min="10522" max="10522" width="4.5703125" style="3" customWidth="1"/>
    <col min="10523" max="10523" width="5" style="3" customWidth="1"/>
    <col min="10524" max="10756" width="4.140625" style="3"/>
    <col min="10757" max="10757" width="4.28515625" style="3" customWidth="1"/>
    <col min="10758" max="10758" width="4.140625" style="3"/>
    <col min="10759" max="10759" width="2.85546875" style="3" customWidth="1"/>
    <col min="10760" max="10777" width="4.140625" style="3"/>
    <col min="10778" max="10778" width="4.5703125" style="3" customWidth="1"/>
    <col min="10779" max="10779" width="5" style="3" customWidth="1"/>
    <col min="10780" max="11012" width="4.140625" style="3"/>
    <col min="11013" max="11013" width="4.28515625" style="3" customWidth="1"/>
    <col min="11014" max="11014" width="4.140625" style="3"/>
    <col min="11015" max="11015" width="2.85546875" style="3" customWidth="1"/>
    <col min="11016" max="11033" width="4.140625" style="3"/>
    <col min="11034" max="11034" width="4.5703125" style="3" customWidth="1"/>
    <col min="11035" max="11035" width="5" style="3" customWidth="1"/>
    <col min="11036" max="11268" width="4.140625" style="3"/>
    <col min="11269" max="11269" width="4.28515625" style="3" customWidth="1"/>
    <col min="11270" max="11270" width="4.140625" style="3"/>
    <col min="11271" max="11271" width="2.85546875" style="3" customWidth="1"/>
    <col min="11272" max="11289" width="4.140625" style="3"/>
    <col min="11290" max="11290" width="4.5703125" style="3" customWidth="1"/>
    <col min="11291" max="11291" width="5" style="3" customWidth="1"/>
    <col min="11292" max="11524" width="4.140625" style="3"/>
    <col min="11525" max="11525" width="4.28515625" style="3" customWidth="1"/>
    <col min="11526" max="11526" width="4.140625" style="3"/>
    <col min="11527" max="11527" width="2.85546875" style="3" customWidth="1"/>
    <col min="11528" max="11545" width="4.140625" style="3"/>
    <col min="11546" max="11546" width="4.5703125" style="3" customWidth="1"/>
    <col min="11547" max="11547" width="5" style="3" customWidth="1"/>
    <col min="11548" max="11780" width="4.140625" style="3"/>
    <col min="11781" max="11781" width="4.28515625" style="3" customWidth="1"/>
    <col min="11782" max="11782" width="4.140625" style="3"/>
    <col min="11783" max="11783" width="2.85546875" style="3" customWidth="1"/>
    <col min="11784" max="11801" width="4.140625" style="3"/>
    <col min="11802" max="11802" width="4.5703125" style="3" customWidth="1"/>
    <col min="11803" max="11803" width="5" style="3" customWidth="1"/>
    <col min="11804" max="12036" width="4.140625" style="3"/>
    <col min="12037" max="12037" width="4.28515625" style="3" customWidth="1"/>
    <col min="12038" max="12038" width="4.140625" style="3"/>
    <col min="12039" max="12039" width="2.85546875" style="3" customWidth="1"/>
    <col min="12040" max="12057" width="4.140625" style="3"/>
    <col min="12058" max="12058" width="4.5703125" style="3" customWidth="1"/>
    <col min="12059" max="12059" width="5" style="3" customWidth="1"/>
    <col min="12060" max="12292" width="4.140625" style="3"/>
    <col min="12293" max="12293" width="4.28515625" style="3" customWidth="1"/>
    <col min="12294" max="12294" width="4.140625" style="3"/>
    <col min="12295" max="12295" width="2.85546875" style="3" customWidth="1"/>
    <col min="12296" max="12313" width="4.140625" style="3"/>
    <col min="12314" max="12314" width="4.5703125" style="3" customWidth="1"/>
    <col min="12315" max="12315" width="5" style="3" customWidth="1"/>
    <col min="12316" max="12548" width="4.140625" style="3"/>
    <col min="12549" max="12549" width="4.28515625" style="3" customWidth="1"/>
    <col min="12550" max="12550" width="4.140625" style="3"/>
    <col min="12551" max="12551" width="2.85546875" style="3" customWidth="1"/>
    <col min="12552" max="12569" width="4.140625" style="3"/>
    <col min="12570" max="12570" width="4.5703125" style="3" customWidth="1"/>
    <col min="12571" max="12571" width="5" style="3" customWidth="1"/>
    <col min="12572" max="12804" width="4.140625" style="3"/>
    <col min="12805" max="12805" width="4.28515625" style="3" customWidth="1"/>
    <col min="12806" max="12806" width="4.140625" style="3"/>
    <col min="12807" max="12807" width="2.85546875" style="3" customWidth="1"/>
    <col min="12808" max="12825" width="4.140625" style="3"/>
    <col min="12826" max="12826" width="4.5703125" style="3" customWidth="1"/>
    <col min="12827" max="12827" width="5" style="3" customWidth="1"/>
    <col min="12828" max="13060" width="4.140625" style="3"/>
    <col min="13061" max="13061" width="4.28515625" style="3" customWidth="1"/>
    <col min="13062" max="13062" width="4.140625" style="3"/>
    <col min="13063" max="13063" width="2.85546875" style="3" customWidth="1"/>
    <col min="13064" max="13081" width="4.140625" style="3"/>
    <col min="13082" max="13082" width="4.5703125" style="3" customWidth="1"/>
    <col min="13083" max="13083" width="5" style="3" customWidth="1"/>
    <col min="13084" max="13316" width="4.140625" style="3"/>
    <col min="13317" max="13317" width="4.28515625" style="3" customWidth="1"/>
    <col min="13318" max="13318" width="4.140625" style="3"/>
    <col min="13319" max="13319" width="2.85546875" style="3" customWidth="1"/>
    <col min="13320" max="13337" width="4.140625" style="3"/>
    <col min="13338" max="13338" width="4.5703125" style="3" customWidth="1"/>
    <col min="13339" max="13339" width="5" style="3" customWidth="1"/>
    <col min="13340" max="13572" width="4.140625" style="3"/>
    <col min="13573" max="13573" width="4.28515625" style="3" customWidth="1"/>
    <col min="13574" max="13574" width="4.140625" style="3"/>
    <col min="13575" max="13575" width="2.85546875" style="3" customWidth="1"/>
    <col min="13576" max="13593" width="4.140625" style="3"/>
    <col min="13594" max="13594" width="4.5703125" style="3" customWidth="1"/>
    <col min="13595" max="13595" width="5" style="3" customWidth="1"/>
    <col min="13596" max="13828" width="4.140625" style="3"/>
    <col min="13829" max="13829" width="4.28515625" style="3" customWidth="1"/>
    <col min="13830" max="13830" width="4.140625" style="3"/>
    <col min="13831" max="13831" width="2.85546875" style="3" customWidth="1"/>
    <col min="13832" max="13849" width="4.140625" style="3"/>
    <col min="13850" max="13850" width="4.5703125" style="3" customWidth="1"/>
    <col min="13851" max="13851" width="5" style="3" customWidth="1"/>
    <col min="13852" max="14084" width="4.140625" style="3"/>
    <col min="14085" max="14085" width="4.28515625" style="3" customWidth="1"/>
    <col min="14086" max="14086" width="4.140625" style="3"/>
    <col min="14087" max="14087" width="2.85546875" style="3" customWidth="1"/>
    <col min="14088" max="14105" width="4.140625" style="3"/>
    <col min="14106" max="14106" width="4.5703125" style="3" customWidth="1"/>
    <col min="14107" max="14107" width="5" style="3" customWidth="1"/>
    <col min="14108" max="14340" width="4.140625" style="3"/>
    <col min="14341" max="14341" width="4.28515625" style="3" customWidth="1"/>
    <col min="14342" max="14342" width="4.140625" style="3"/>
    <col min="14343" max="14343" width="2.85546875" style="3" customWidth="1"/>
    <col min="14344" max="14361" width="4.140625" style="3"/>
    <col min="14362" max="14362" width="4.5703125" style="3" customWidth="1"/>
    <col min="14363" max="14363" width="5" style="3" customWidth="1"/>
    <col min="14364" max="14596" width="4.140625" style="3"/>
    <col min="14597" max="14597" width="4.28515625" style="3" customWidth="1"/>
    <col min="14598" max="14598" width="4.140625" style="3"/>
    <col min="14599" max="14599" width="2.85546875" style="3" customWidth="1"/>
    <col min="14600" max="14617" width="4.140625" style="3"/>
    <col min="14618" max="14618" width="4.5703125" style="3" customWidth="1"/>
    <col min="14619" max="14619" width="5" style="3" customWidth="1"/>
    <col min="14620" max="14852" width="4.140625" style="3"/>
    <col min="14853" max="14853" width="4.28515625" style="3" customWidth="1"/>
    <col min="14854" max="14854" width="4.140625" style="3"/>
    <col min="14855" max="14855" width="2.85546875" style="3" customWidth="1"/>
    <col min="14856" max="14873" width="4.140625" style="3"/>
    <col min="14874" max="14874" width="4.5703125" style="3" customWidth="1"/>
    <col min="14875" max="14875" width="5" style="3" customWidth="1"/>
    <col min="14876" max="15108" width="4.140625" style="3"/>
    <col min="15109" max="15109" width="4.28515625" style="3" customWidth="1"/>
    <col min="15110" max="15110" width="4.140625" style="3"/>
    <col min="15111" max="15111" width="2.85546875" style="3" customWidth="1"/>
    <col min="15112" max="15129" width="4.140625" style="3"/>
    <col min="15130" max="15130" width="4.5703125" style="3" customWidth="1"/>
    <col min="15131" max="15131" width="5" style="3" customWidth="1"/>
    <col min="15132" max="15364" width="4.140625" style="3"/>
    <col min="15365" max="15365" width="4.28515625" style="3" customWidth="1"/>
    <col min="15366" max="15366" width="4.140625" style="3"/>
    <col min="15367" max="15367" width="2.85546875" style="3" customWidth="1"/>
    <col min="15368" max="15385" width="4.140625" style="3"/>
    <col min="15386" max="15386" width="4.5703125" style="3" customWidth="1"/>
    <col min="15387" max="15387" width="5" style="3" customWidth="1"/>
    <col min="15388" max="15620" width="4.140625" style="3"/>
    <col min="15621" max="15621" width="4.28515625" style="3" customWidth="1"/>
    <col min="15622" max="15622" width="4.140625" style="3"/>
    <col min="15623" max="15623" width="2.85546875" style="3" customWidth="1"/>
    <col min="15624" max="15641" width="4.140625" style="3"/>
    <col min="15642" max="15642" width="4.5703125" style="3" customWidth="1"/>
    <col min="15643" max="15643" width="5" style="3" customWidth="1"/>
    <col min="15644" max="15876" width="4.140625" style="3"/>
    <col min="15877" max="15877" width="4.28515625" style="3" customWidth="1"/>
    <col min="15878" max="15878" width="4.140625" style="3"/>
    <col min="15879" max="15879" width="2.85546875" style="3" customWidth="1"/>
    <col min="15880" max="15897" width="4.140625" style="3"/>
    <col min="15898" max="15898" width="4.5703125" style="3" customWidth="1"/>
    <col min="15899" max="15899" width="5" style="3" customWidth="1"/>
    <col min="15900" max="16132" width="4.140625" style="3"/>
    <col min="16133" max="16133" width="4.28515625" style="3" customWidth="1"/>
    <col min="16134" max="16134" width="4.140625" style="3"/>
    <col min="16135" max="16135" width="2.85546875" style="3" customWidth="1"/>
    <col min="16136" max="16153" width="4.140625" style="3"/>
    <col min="16154" max="16154" width="4.5703125" style="3" customWidth="1"/>
    <col min="16155" max="16155" width="5" style="3" customWidth="1"/>
    <col min="16156" max="16384" width="4.140625" style="3"/>
  </cols>
  <sheetData>
    <row r="1" spans="2:28" ht="25.5" customHeight="1" x14ac:dyDescent="0.15">
      <c r="B1" s="4" t="s">
        <v>60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28" ht="15" customHeight="1" x14ac:dyDescent="0.15"/>
    <row r="3" spans="2:28" ht="20.25" customHeight="1" thickBot="1" x14ac:dyDescent="0.2"/>
    <row r="4" spans="2:28" ht="30" customHeight="1" x14ac:dyDescent="0.15">
      <c r="B4" s="41" t="s">
        <v>24</v>
      </c>
      <c r="C4" s="42"/>
      <c r="D4" s="42"/>
      <c r="E4" s="42"/>
      <c r="F4" s="42"/>
      <c r="G4" s="42"/>
      <c r="H4" s="42" t="s">
        <v>61</v>
      </c>
      <c r="I4" s="42"/>
      <c r="J4" s="42"/>
      <c r="K4" s="42"/>
      <c r="L4" s="42"/>
      <c r="M4" s="42"/>
      <c r="N4" s="42"/>
      <c r="O4" s="42"/>
      <c r="P4" s="42"/>
      <c r="Q4" s="42"/>
      <c r="R4" s="42" t="s">
        <v>62</v>
      </c>
      <c r="S4" s="42"/>
      <c r="T4" s="42"/>
      <c r="U4" s="42"/>
      <c r="V4" s="42"/>
      <c r="W4" s="42"/>
      <c r="X4" s="42"/>
      <c r="Y4" s="42"/>
      <c r="Z4" s="42"/>
      <c r="AA4" s="43"/>
    </row>
    <row r="5" spans="2:28" ht="30" customHeight="1" x14ac:dyDescent="0.15">
      <c r="B5" s="53"/>
      <c r="C5" s="54"/>
      <c r="D5" s="54"/>
      <c r="E5" s="54"/>
      <c r="F5" s="54"/>
      <c r="G5" s="54"/>
      <c r="H5" s="54" t="s">
        <v>28</v>
      </c>
      <c r="I5" s="54"/>
      <c r="J5" s="54"/>
      <c r="K5" s="54"/>
      <c r="L5" s="54" t="s">
        <v>20</v>
      </c>
      <c r="M5" s="54"/>
      <c r="N5" s="54"/>
      <c r="O5" s="54" t="s">
        <v>21</v>
      </c>
      <c r="P5" s="54"/>
      <c r="Q5" s="54"/>
      <c r="R5" s="54" t="s">
        <v>28</v>
      </c>
      <c r="S5" s="54"/>
      <c r="T5" s="54"/>
      <c r="U5" s="54"/>
      <c r="V5" s="54" t="s">
        <v>63</v>
      </c>
      <c r="W5" s="54"/>
      <c r="X5" s="54"/>
      <c r="Y5" s="54" t="s">
        <v>64</v>
      </c>
      <c r="Z5" s="54"/>
      <c r="AA5" s="55"/>
    </row>
    <row r="6" spans="2:28" ht="20.100000000000001" customHeight="1" x14ac:dyDescent="0.15">
      <c r="B6" s="56" t="s">
        <v>29</v>
      </c>
      <c r="C6" s="56"/>
      <c r="D6" s="56"/>
      <c r="E6" s="56"/>
      <c r="F6" s="56"/>
      <c r="G6" s="57"/>
      <c r="H6" s="73"/>
      <c r="I6" s="74"/>
      <c r="J6" s="74"/>
      <c r="K6" s="7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8" ht="30" customHeight="1" x14ac:dyDescent="0.15">
      <c r="B7" s="59" t="s">
        <v>30</v>
      </c>
      <c r="C7" s="59"/>
      <c r="D7" s="59"/>
      <c r="E7" s="60" t="s">
        <v>31</v>
      </c>
      <c r="F7" s="60">
        <v>11</v>
      </c>
      <c r="G7" s="61">
        <v>9</v>
      </c>
      <c r="H7" s="75">
        <v>56.43</v>
      </c>
      <c r="I7" s="76"/>
      <c r="J7" s="76"/>
      <c r="K7" s="76"/>
      <c r="L7" s="76">
        <v>55.64</v>
      </c>
      <c r="M7" s="76"/>
      <c r="N7" s="76"/>
      <c r="O7" s="76">
        <v>57.14</v>
      </c>
      <c r="P7" s="76"/>
      <c r="Q7" s="76"/>
      <c r="R7" s="77">
        <v>35868</v>
      </c>
      <c r="S7" s="77"/>
      <c r="T7" s="77"/>
      <c r="U7" s="77"/>
      <c r="V7" s="77">
        <v>34867</v>
      </c>
      <c r="W7" s="77"/>
      <c r="X7" s="77"/>
      <c r="Y7" s="77">
        <v>1001</v>
      </c>
      <c r="Z7" s="77"/>
      <c r="AA7" s="77"/>
    </row>
    <row r="8" spans="2:28" ht="30" customHeight="1" x14ac:dyDescent="0.15">
      <c r="E8" s="60" t="s">
        <v>32</v>
      </c>
      <c r="F8" s="60">
        <v>11</v>
      </c>
      <c r="G8" s="61">
        <v>9</v>
      </c>
      <c r="H8" s="75">
        <v>61.3</v>
      </c>
      <c r="I8" s="76"/>
      <c r="J8" s="76"/>
      <c r="K8" s="76"/>
      <c r="L8" s="76">
        <v>60.8</v>
      </c>
      <c r="M8" s="76"/>
      <c r="N8" s="76"/>
      <c r="O8" s="76">
        <v>61.76</v>
      </c>
      <c r="P8" s="76"/>
      <c r="Q8" s="76"/>
      <c r="R8" s="77">
        <v>38569</v>
      </c>
      <c r="S8" s="77"/>
      <c r="T8" s="77"/>
      <c r="U8" s="77"/>
      <c r="V8" s="77">
        <v>37740</v>
      </c>
      <c r="W8" s="77"/>
      <c r="X8" s="77"/>
      <c r="Y8" s="77">
        <v>829</v>
      </c>
      <c r="Z8" s="77"/>
      <c r="AA8" s="77"/>
    </row>
    <row r="9" spans="2:28" ht="30" customHeight="1" x14ac:dyDescent="0.15">
      <c r="B9" s="59" t="s">
        <v>33</v>
      </c>
      <c r="C9" s="59"/>
      <c r="D9" s="59"/>
      <c r="E9" s="60" t="s">
        <v>31</v>
      </c>
      <c r="F9" s="60">
        <v>11</v>
      </c>
      <c r="G9" s="61">
        <v>9</v>
      </c>
      <c r="H9" s="75">
        <v>56.4</v>
      </c>
      <c r="I9" s="76"/>
      <c r="J9" s="76"/>
      <c r="K9" s="76"/>
      <c r="L9" s="76">
        <v>55.61</v>
      </c>
      <c r="M9" s="76"/>
      <c r="N9" s="76"/>
      <c r="O9" s="76">
        <v>57.11</v>
      </c>
      <c r="P9" s="76"/>
      <c r="Q9" s="76"/>
      <c r="R9" s="77">
        <v>35865</v>
      </c>
      <c r="S9" s="77"/>
      <c r="T9" s="77"/>
      <c r="U9" s="77"/>
      <c r="V9" s="77">
        <v>34825</v>
      </c>
      <c r="W9" s="77"/>
      <c r="X9" s="77"/>
      <c r="Y9" s="77">
        <v>1040</v>
      </c>
      <c r="Z9" s="77"/>
      <c r="AA9" s="77"/>
    </row>
    <row r="10" spans="2:28" ht="30" customHeight="1" x14ac:dyDescent="0.15">
      <c r="B10" s="48"/>
      <c r="C10" s="48"/>
      <c r="D10" s="48"/>
      <c r="E10" s="60" t="s">
        <v>32</v>
      </c>
      <c r="F10" s="60">
        <v>11</v>
      </c>
      <c r="G10" s="61">
        <v>9</v>
      </c>
      <c r="H10" s="75">
        <v>61.27</v>
      </c>
      <c r="I10" s="76"/>
      <c r="J10" s="76"/>
      <c r="K10" s="76"/>
      <c r="L10" s="76">
        <v>60.77</v>
      </c>
      <c r="M10" s="76"/>
      <c r="N10" s="76"/>
      <c r="O10" s="76">
        <v>61.72</v>
      </c>
      <c r="P10" s="76"/>
      <c r="Q10" s="76"/>
      <c r="R10" s="77">
        <v>38571</v>
      </c>
      <c r="S10" s="77"/>
      <c r="T10" s="77"/>
      <c r="U10" s="77"/>
      <c r="V10" s="77">
        <v>37162</v>
      </c>
      <c r="W10" s="77"/>
      <c r="X10" s="77"/>
      <c r="Y10" s="77">
        <v>1409</v>
      </c>
      <c r="Z10" s="77"/>
      <c r="AA10" s="77"/>
    </row>
    <row r="11" spans="2:28" ht="8.25" customHeight="1" x14ac:dyDescent="0.15"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2:28" ht="20.100000000000001" customHeight="1" x14ac:dyDescent="0.15">
      <c r="B12" s="67" t="s">
        <v>34</v>
      </c>
      <c r="C12" s="67"/>
      <c r="D12" s="67"/>
      <c r="E12" s="67"/>
      <c r="F12" s="67"/>
      <c r="G12" s="68"/>
      <c r="H12" s="78"/>
      <c r="I12" s="79"/>
      <c r="J12" s="79"/>
      <c r="K12" s="79"/>
      <c r="L12" s="79"/>
      <c r="M12" s="79"/>
      <c r="N12" s="79"/>
      <c r="O12" s="79"/>
      <c r="P12" s="79"/>
      <c r="Q12" s="79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2:28" ht="30" customHeight="1" x14ac:dyDescent="0.15">
      <c r="B13" s="59" t="s">
        <v>35</v>
      </c>
      <c r="C13" s="59"/>
      <c r="D13" s="59"/>
      <c r="E13" s="60" t="s">
        <v>36</v>
      </c>
      <c r="F13" s="60">
        <v>7</v>
      </c>
      <c r="G13" s="61">
        <v>12</v>
      </c>
      <c r="H13" s="75">
        <v>47.87</v>
      </c>
      <c r="I13" s="76"/>
      <c r="J13" s="76"/>
      <c r="K13" s="76"/>
      <c r="L13" s="76">
        <v>48.26</v>
      </c>
      <c r="M13" s="76"/>
      <c r="N13" s="76"/>
      <c r="O13" s="76">
        <v>47.52</v>
      </c>
      <c r="P13" s="76"/>
      <c r="Q13" s="76"/>
      <c r="R13" s="77">
        <v>31396</v>
      </c>
      <c r="S13" s="77"/>
      <c r="T13" s="77"/>
      <c r="U13" s="77"/>
      <c r="V13" s="77">
        <v>29619</v>
      </c>
      <c r="W13" s="77"/>
      <c r="X13" s="77"/>
      <c r="Y13" s="77">
        <v>1777</v>
      </c>
      <c r="Z13" s="77"/>
      <c r="AA13" s="77"/>
    </row>
    <row r="14" spans="2:28" ht="30" customHeight="1" x14ac:dyDescent="0.15">
      <c r="B14" s="48"/>
      <c r="C14" s="48"/>
      <c r="D14" s="48"/>
      <c r="E14" s="60" t="s">
        <v>37</v>
      </c>
      <c r="F14" s="60">
        <v>7</v>
      </c>
      <c r="G14" s="61">
        <v>29</v>
      </c>
      <c r="H14" s="75">
        <v>45.14</v>
      </c>
      <c r="I14" s="76"/>
      <c r="J14" s="76"/>
      <c r="K14" s="76"/>
      <c r="L14" s="76">
        <v>44.73</v>
      </c>
      <c r="M14" s="76"/>
      <c r="N14" s="76"/>
      <c r="O14" s="76">
        <v>45.51</v>
      </c>
      <c r="P14" s="76"/>
      <c r="Q14" s="76"/>
      <c r="R14" s="77">
        <v>29084</v>
      </c>
      <c r="S14" s="77"/>
      <c r="T14" s="77"/>
      <c r="U14" s="77"/>
      <c r="V14" s="77">
        <v>27064</v>
      </c>
      <c r="W14" s="77"/>
      <c r="X14" s="77"/>
      <c r="Y14" s="77">
        <v>2020</v>
      </c>
      <c r="Z14" s="77"/>
      <c r="AA14" s="77"/>
    </row>
    <row r="15" spans="2:28" ht="30" customHeight="1" x14ac:dyDescent="0.15">
      <c r="E15" s="60" t="s">
        <v>38</v>
      </c>
      <c r="F15" s="60">
        <v>7</v>
      </c>
      <c r="G15" s="61">
        <v>11</v>
      </c>
      <c r="H15" s="75">
        <v>51.6</v>
      </c>
      <c r="I15" s="76"/>
      <c r="J15" s="76"/>
      <c r="K15" s="76"/>
      <c r="L15" s="76">
        <v>50.71</v>
      </c>
      <c r="M15" s="76"/>
      <c r="N15" s="76"/>
      <c r="O15" s="76">
        <v>52.4</v>
      </c>
      <c r="P15" s="76"/>
      <c r="Q15" s="76"/>
      <c r="R15" s="77">
        <v>32675</v>
      </c>
      <c r="S15" s="77"/>
      <c r="T15" s="77"/>
      <c r="U15" s="77"/>
      <c r="V15" s="77">
        <v>31830</v>
      </c>
      <c r="W15" s="77"/>
      <c r="X15" s="77"/>
      <c r="Y15" s="77">
        <v>845</v>
      </c>
      <c r="Z15" s="77"/>
      <c r="AA15" s="77"/>
    </row>
    <row r="16" spans="2:28" ht="30" customHeight="1" x14ac:dyDescent="0.15">
      <c r="E16" s="60" t="s">
        <v>40</v>
      </c>
      <c r="F16" s="60">
        <v>7</v>
      </c>
      <c r="G16" s="61">
        <v>11</v>
      </c>
      <c r="H16" s="75">
        <v>46.98</v>
      </c>
      <c r="I16" s="76"/>
      <c r="J16" s="76"/>
      <c r="K16" s="76"/>
      <c r="L16" s="76">
        <v>47.64</v>
      </c>
      <c r="M16" s="76"/>
      <c r="N16" s="76"/>
      <c r="O16" s="76">
        <v>46.38</v>
      </c>
      <c r="P16" s="76"/>
      <c r="Q16" s="76"/>
      <c r="R16" s="77">
        <v>28984</v>
      </c>
      <c r="S16" s="77"/>
      <c r="T16" s="77"/>
      <c r="U16" s="77"/>
      <c r="V16" s="77">
        <v>27521</v>
      </c>
      <c r="W16" s="77"/>
      <c r="X16" s="77"/>
      <c r="Y16" s="77">
        <v>1463</v>
      </c>
      <c r="Z16" s="77"/>
      <c r="AA16" s="77"/>
    </row>
    <row r="17" spans="2:27" ht="30" customHeight="1" x14ac:dyDescent="0.15">
      <c r="B17" s="59" t="s">
        <v>33</v>
      </c>
      <c r="C17" s="59"/>
      <c r="D17" s="59"/>
      <c r="E17" s="60" t="s">
        <v>36</v>
      </c>
      <c r="F17" s="60">
        <v>7</v>
      </c>
      <c r="G17" s="61">
        <v>12</v>
      </c>
      <c r="H17" s="75">
        <v>47.87</v>
      </c>
      <c r="I17" s="76"/>
      <c r="J17" s="76"/>
      <c r="K17" s="76"/>
      <c r="L17" s="76">
        <v>48.26</v>
      </c>
      <c r="M17" s="76"/>
      <c r="N17" s="76"/>
      <c r="O17" s="76">
        <v>47.52</v>
      </c>
      <c r="P17" s="76"/>
      <c r="Q17" s="76"/>
      <c r="R17" s="77">
        <v>31396</v>
      </c>
      <c r="S17" s="77"/>
      <c r="T17" s="77"/>
      <c r="U17" s="77"/>
      <c r="V17" s="77">
        <v>30372</v>
      </c>
      <c r="W17" s="77"/>
      <c r="X17" s="77"/>
      <c r="Y17" s="77">
        <v>1024</v>
      </c>
      <c r="Z17" s="77"/>
      <c r="AA17" s="77"/>
    </row>
    <row r="18" spans="2:27" ht="30" customHeight="1" x14ac:dyDescent="0.15">
      <c r="B18" s="48"/>
      <c r="C18" s="48"/>
      <c r="D18" s="48"/>
      <c r="E18" s="60" t="s">
        <v>37</v>
      </c>
      <c r="F18" s="60">
        <v>7</v>
      </c>
      <c r="G18" s="61">
        <v>29</v>
      </c>
      <c r="H18" s="75">
        <v>45.13</v>
      </c>
      <c r="I18" s="76"/>
      <c r="J18" s="76"/>
      <c r="K18" s="76"/>
      <c r="L18" s="76">
        <v>44.72</v>
      </c>
      <c r="M18" s="76"/>
      <c r="N18" s="76"/>
      <c r="O18" s="76">
        <v>45.5</v>
      </c>
      <c r="P18" s="76"/>
      <c r="Q18" s="76"/>
      <c r="R18" s="77">
        <v>29092</v>
      </c>
      <c r="S18" s="77"/>
      <c r="T18" s="77"/>
      <c r="U18" s="77"/>
      <c r="V18" s="77">
        <v>28043</v>
      </c>
      <c r="W18" s="77"/>
      <c r="X18" s="77"/>
      <c r="Y18" s="77">
        <v>1049</v>
      </c>
      <c r="Z18" s="77"/>
      <c r="AA18" s="77"/>
    </row>
    <row r="19" spans="2:27" ht="30" customHeight="1" x14ac:dyDescent="0.15">
      <c r="B19" s="48"/>
      <c r="C19" s="48"/>
      <c r="D19" s="48"/>
      <c r="E19" s="60" t="s">
        <v>38</v>
      </c>
      <c r="F19" s="60">
        <v>7</v>
      </c>
      <c r="G19" s="61">
        <v>11</v>
      </c>
      <c r="H19" s="75">
        <v>51.58</v>
      </c>
      <c r="I19" s="76"/>
      <c r="J19" s="76"/>
      <c r="K19" s="76"/>
      <c r="L19" s="76">
        <v>50.69</v>
      </c>
      <c r="M19" s="76"/>
      <c r="N19" s="76"/>
      <c r="O19" s="76">
        <v>52.39</v>
      </c>
      <c r="P19" s="76"/>
      <c r="Q19" s="76"/>
      <c r="R19" s="77">
        <v>32680</v>
      </c>
      <c r="S19" s="77"/>
      <c r="T19" s="77"/>
      <c r="U19" s="77"/>
      <c r="V19" s="77">
        <v>31222</v>
      </c>
      <c r="W19" s="77"/>
      <c r="X19" s="77"/>
      <c r="Y19" s="77">
        <v>1458</v>
      </c>
      <c r="Z19" s="77"/>
      <c r="AA19" s="77"/>
    </row>
    <row r="20" spans="2:27" ht="30" customHeight="1" x14ac:dyDescent="0.15">
      <c r="E20" s="60" t="s">
        <v>40</v>
      </c>
      <c r="F20" s="60">
        <v>7</v>
      </c>
      <c r="G20" s="61">
        <v>11</v>
      </c>
      <c r="H20" s="75">
        <v>46.98</v>
      </c>
      <c r="I20" s="76"/>
      <c r="J20" s="76"/>
      <c r="K20" s="76"/>
      <c r="L20" s="76">
        <v>47.64</v>
      </c>
      <c r="M20" s="76"/>
      <c r="N20" s="76"/>
      <c r="O20" s="76">
        <v>46.38</v>
      </c>
      <c r="P20" s="76"/>
      <c r="Q20" s="76"/>
      <c r="R20" s="77">
        <v>28985</v>
      </c>
      <c r="S20" s="77"/>
      <c r="T20" s="77"/>
      <c r="U20" s="77"/>
      <c r="V20" s="77">
        <v>28105</v>
      </c>
      <c r="W20" s="77"/>
      <c r="X20" s="77"/>
      <c r="Y20" s="77">
        <v>880</v>
      </c>
      <c r="Z20" s="77"/>
      <c r="AA20" s="77"/>
    </row>
    <row r="21" spans="2:27" ht="8.25" customHeight="1" x14ac:dyDescent="0.15">
      <c r="G21" s="69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2:27" ht="20.100000000000001" customHeight="1" x14ac:dyDescent="0.15">
      <c r="B22" s="67" t="s">
        <v>41</v>
      </c>
      <c r="C22" s="67"/>
      <c r="D22" s="67"/>
      <c r="E22" s="67"/>
      <c r="F22" s="67"/>
      <c r="G22" s="68"/>
      <c r="H22" s="78"/>
      <c r="I22" s="79"/>
      <c r="J22" s="79"/>
      <c r="K22" s="79"/>
      <c r="L22" s="79"/>
      <c r="M22" s="79"/>
      <c r="N22" s="79"/>
      <c r="O22" s="79"/>
      <c r="P22" s="79"/>
      <c r="Q22" s="79"/>
      <c r="R22" s="77"/>
      <c r="S22" s="77"/>
      <c r="T22" s="77"/>
      <c r="U22" s="77"/>
      <c r="V22" s="77"/>
      <c r="W22" s="77"/>
      <c r="X22" s="77"/>
      <c r="Y22" s="77"/>
      <c r="Z22" s="77"/>
      <c r="AA22" s="77"/>
    </row>
    <row r="23" spans="2:27" ht="30" customHeight="1" x14ac:dyDescent="0.15">
      <c r="E23" s="60" t="s">
        <v>42</v>
      </c>
      <c r="F23" s="60">
        <v>3</v>
      </c>
      <c r="G23" s="61">
        <v>16</v>
      </c>
      <c r="H23" s="75">
        <v>29.15</v>
      </c>
      <c r="I23" s="76"/>
      <c r="J23" s="76"/>
      <c r="K23" s="76"/>
      <c r="L23" s="76">
        <v>29.48</v>
      </c>
      <c r="M23" s="76"/>
      <c r="N23" s="76"/>
      <c r="O23" s="76">
        <v>28.84</v>
      </c>
      <c r="P23" s="76"/>
      <c r="Q23" s="76"/>
      <c r="R23" s="77">
        <v>19095</v>
      </c>
      <c r="S23" s="77"/>
      <c r="T23" s="77"/>
      <c r="U23" s="77"/>
      <c r="V23" s="77">
        <v>18772</v>
      </c>
      <c r="W23" s="77"/>
      <c r="X23" s="77"/>
      <c r="Y23" s="77">
        <v>323</v>
      </c>
      <c r="Z23" s="77"/>
      <c r="AA23" s="77"/>
    </row>
    <row r="24" spans="2:27" ht="30" customHeight="1" x14ac:dyDescent="0.15">
      <c r="B24" s="48"/>
      <c r="C24" s="48"/>
      <c r="D24" s="48"/>
      <c r="E24" s="60" t="s">
        <v>43</v>
      </c>
      <c r="F24" s="60">
        <v>3</v>
      </c>
      <c r="G24" s="61">
        <v>25</v>
      </c>
      <c r="H24" s="75">
        <v>31.45</v>
      </c>
      <c r="I24" s="76"/>
      <c r="J24" s="76"/>
      <c r="K24" s="76"/>
      <c r="L24" s="76">
        <v>32.380000000000003</v>
      </c>
      <c r="M24" s="76"/>
      <c r="N24" s="76"/>
      <c r="O24" s="76">
        <v>30.6</v>
      </c>
      <c r="P24" s="76"/>
      <c r="Q24" s="76"/>
      <c r="R24" s="77">
        <v>20156</v>
      </c>
      <c r="S24" s="77"/>
      <c r="T24" s="77"/>
      <c r="U24" s="77"/>
      <c r="V24" s="77">
        <v>19716</v>
      </c>
      <c r="W24" s="77"/>
      <c r="X24" s="77"/>
      <c r="Y24" s="77">
        <v>440</v>
      </c>
      <c r="Z24" s="77"/>
      <c r="AA24" s="77"/>
    </row>
    <row r="25" spans="2:27" ht="30" customHeight="1" x14ac:dyDescent="0.15">
      <c r="E25" s="60" t="s">
        <v>44</v>
      </c>
      <c r="F25" s="60">
        <v>3</v>
      </c>
      <c r="G25" s="61">
        <v>25</v>
      </c>
      <c r="H25" s="75">
        <v>37.92</v>
      </c>
      <c r="I25" s="76"/>
      <c r="J25" s="76"/>
      <c r="K25" s="76"/>
      <c r="L25" s="76">
        <v>38.33</v>
      </c>
      <c r="M25" s="76"/>
      <c r="N25" s="76"/>
      <c r="O25" s="76">
        <v>37.56</v>
      </c>
      <c r="P25" s="76"/>
      <c r="Q25" s="76"/>
      <c r="R25" s="77">
        <v>23775</v>
      </c>
      <c r="S25" s="77"/>
      <c r="T25" s="77"/>
      <c r="U25" s="77"/>
      <c r="V25" s="77">
        <v>23598</v>
      </c>
      <c r="W25" s="77"/>
      <c r="X25" s="77"/>
      <c r="Y25" s="77">
        <v>177</v>
      </c>
      <c r="Z25" s="77"/>
      <c r="AA25" s="77"/>
    </row>
    <row r="26" spans="2:27" ht="9.75" customHeight="1" x14ac:dyDescent="0.15">
      <c r="G26" s="69"/>
      <c r="H26" s="78"/>
      <c r="I26" s="79"/>
      <c r="J26" s="79"/>
      <c r="K26" s="79"/>
      <c r="L26" s="79"/>
      <c r="M26" s="79"/>
      <c r="N26" s="79"/>
      <c r="O26" s="79"/>
      <c r="P26" s="79"/>
      <c r="Q26" s="79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2:27" ht="20.100000000000001" customHeight="1" x14ac:dyDescent="0.15">
      <c r="B27" s="67" t="s">
        <v>45</v>
      </c>
      <c r="C27" s="67"/>
      <c r="D27" s="67"/>
      <c r="E27" s="67"/>
      <c r="F27" s="67"/>
      <c r="G27" s="68"/>
      <c r="H27" s="78"/>
      <c r="I27" s="79"/>
      <c r="J27" s="79"/>
      <c r="K27" s="79"/>
      <c r="L27" s="79"/>
      <c r="M27" s="79"/>
      <c r="N27" s="79"/>
      <c r="O27" s="79"/>
      <c r="P27" s="79"/>
      <c r="Q27" s="79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2:27" ht="30" customHeight="1" x14ac:dyDescent="0.15">
      <c r="E28" s="60" t="s">
        <v>46</v>
      </c>
      <c r="F28" s="60">
        <v>4</v>
      </c>
      <c r="G28" s="61">
        <v>9</v>
      </c>
      <c r="H28" s="75">
        <v>65.510000000000005</v>
      </c>
      <c r="I28" s="76"/>
      <c r="J28" s="76"/>
      <c r="K28" s="76"/>
      <c r="L28" s="76">
        <v>62.94</v>
      </c>
      <c r="M28" s="76"/>
      <c r="N28" s="76"/>
      <c r="O28" s="76">
        <v>67.84</v>
      </c>
      <c r="P28" s="76"/>
      <c r="Q28" s="76"/>
      <c r="R28" s="77">
        <v>43114</v>
      </c>
      <c r="S28" s="77"/>
      <c r="T28" s="77"/>
      <c r="U28" s="77"/>
      <c r="V28" s="77">
        <v>42636</v>
      </c>
      <c r="W28" s="77"/>
      <c r="X28" s="77"/>
      <c r="Y28" s="77">
        <v>478</v>
      </c>
      <c r="Z28" s="77"/>
      <c r="AA28" s="77"/>
    </row>
    <row r="29" spans="2:27" ht="30" customHeight="1" x14ac:dyDescent="0.15">
      <c r="B29" s="48"/>
      <c r="C29" s="48"/>
      <c r="D29" s="48"/>
      <c r="E29" s="60" t="s">
        <v>47</v>
      </c>
      <c r="F29" s="60">
        <v>4</v>
      </c>
      <c r="G29" s="61">
        <v>11</v>
      </c>
      <c r="H29" s="75">
        <v>46.24</v>
      </c>
      <c r="I29" s="76"/>
      <c r="J29" s="76"/>
      <c r="K29" s="76"/>
      <c r="L29" s="76">
        <v>45.81</v>
      </c>
      <c r="M29" s="76"/>
      <c r="N29" s="76"/>
      <c r="O29" s="76">
        <v>46.62</v>
      </c>
      <c r="P29" s="76"/>
      <c r="Q29" s="76"/>
      <c r="R29" s="77">
        <v>29923</v>
      </c>
      <c r="S29" s="77"/>
      <c r="T29" s="77"/>
      <c r="U29" s="77"/>
      <c r="V29" s="77">
        <v>29500</v>
      </c>
      <c r="W29" s="77"/>
      <c r="X29" s="77"/>
      <c r="Y29" s="77">
        <v>423</v>
      </c>
      <c r="Z29" s="77"/>
      <c r="AA29" s="77"/>
    </row>
    <row r="30" spans="2:27" ht="30" customHeight="1" x14ac:dyDescent="0.15">
      <c r="B30" s="48"/>
      <c r="C30" s="48"/>
      <c r="D30" s="48"/>
      <c r="E30" s="60" t="s">
        <v>48</v>
      </c>
      <c r="F30" s="60">
        <v>4</v>
      </c>
      <c r="G30" s="61">
        <v>13</v>
      </c>
      <c r="H30" s="75">
        <v>58.59</v>
      </c>
      <c r="I30" s="76"/>
      <c r="J30" s="76"/>
      <c r="K30" s="76"/>
      <c r="L30" s="76">
        <v>56.29</v>
      </c>
      <c r="M30" s="76"/>
      <c r="N30" s="76"/>
      <c r="O30" s="76">
        <v>60.68</v>
      </c>
      <c r="P30" s="76"/>
      <c r="Q30" s="76"/>
      <c r="R30" s="77">
        <v>37066</v>
      </c>
      <c r="S30" s="77"/>
      <c r="T30" s="77"/>
      <c r="U30" s="77"/>
      <c r="V30" s="77">
        <v>36714</v>
      </c>
      <c r="W30" s="77"/>
      <c r="X30" s="77"/>
      <c r="Y30" s="77">
        <v>352</v>
      </c>
      <c r="Z30" s="77"/>
      <c r="AA30" s="77"/>
    </row>
    <row r="31" spans="2:27" ht="30" customHeight="1" x14ac:dyDescent="0.15">
      <c r="E31" s="60" t="s">
        <v>49</v>
      </c>
      <c r="F31" s="60">
        <v>4</v>
      </c>
      <c r="G31" s="61">
        <v>13</v>
      </c>
      <c r="H31" s="75">
        <v>50.85</v>
      </c>
      <c r="I31" s="76"/>
      <c r="J31" s="76"/>
      <c r="K31" s="76"/>
      <c r="L31" s="76">
        <v>49.73</v>
      </c>
      <c r="M31" s="76"/>
      <c r="N31" s="76"/>
      <c r="O31" s="76">
        <v>51.87</v>
      </c>
      <c r="P31" s="76"/>
      <c r="Q31" s="76"/>
      <c r="R31" s="77">
        <v>31195</v>
      </c>
      <c r="S31" s="77"/>
      <c r="T31" s="77"/>
      <c r="U31" s="77"/>
      <c r="V31" s="77">
        <v>30802</v>
      </c>
      <c r="W31" s="77"/>
      <c r="X31" s="77"/>
      <c r="Y31" s="77">
        <v>393</v>
      </c>
      <c r="Z31" s="77"/>
      <c r="AA31" s="77"/>
    </row>
    <row r="32" spans="2:27" ht="9.75" customHeight="1" x14ac:dyDescent="0.15">
      <c r="G32" s="69"/>
      <c r="H32" s="78"/>
      <c r="I32" s="79"/>
      <c r="J32" s="79"/>
      <c r="K32" s="79"/>
      <c r="L32" s="79"/>
      <c r="M32" s="79"/>
      <c r="N32" s="79"/>
      <c r="O32" s="79"/>
      <c r="P32" s="79"/>
      <c r="Q32" s="79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2:27" ht="20.100000000000001" customHeight="1" x14ac:dyDescent="0.15">
      <c r="B33" s="67" t="s">
        <v>50</v>
      </c>
      <c r="C33" s="67"/>
      <c r="D33" s="67"/>
      <c r="E33" s="67"/>
      <c r="F33" s="67"/>
      <c r="G33" s="68"/>
      <c r="H33" s="78"/>
      <c r="I33" s="79"/>
      <c r="J33" s="79"/>
      <c r="K33" s="79"/>
      <c r="L33" s="79"/>
      <c r="M33" s="79"/>
      <c r="N33" s="79"/>
      <c r="O33" s="79"/>
      <c r="P33" s="79"/>
      <c r="Q33" s="79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2:27" ht="30" customHeight="1" x14ac:dyDescent="0.15">
      <c r="B34" s="48"/>
      <c r="C34" s="48"/>
      <c r="D34" s="48"/>
      <c r="E34" s="60" t="s">
        <v>51</v>
      </c>
      <c r="F34" s="60">
        <v>7</v>
      </c>
      <c r="G34" s="61">
        <v>26</v>
      </c>
      <c r="H34" s="75">
        <v>55.24</v>
      </c>
      <c r="I34" s="76"/>
      <c r="J34" s="76"/>
      <c r="K34" s="76"/>
      <c r="L34" s="76">
        <v>53.65</v>
      </c>
      <c r="M34" s="76"/>
      <c r="N34" s="76"/>
      <c r="O34" s="76">
        <v>56.67</v>
      </c>
      <c r="P34" s="76"/>
      <c r="Q34" s="76"/>
      <c r="R34" s="77">
        <v>36020</v>
      </c>
      <c r="S34" s="77"/>
      <c r="T34" s="77"/>
      <c r="U34" s="77"/>
      <c r="V34" s="77">
        <v>35316</v>
      </c>
      <c r="W34" s="77"/>
      <c r="X34" s="77"/>
      <c r="Y34" s="77">
        <v>704</v>
      </c>
      <c r="Z34" s="77"/>
      <c r="AA34" s="77"/>
    </row>
    <row r="35" spans="2:27" ht="30" customHeight="1" x14ac:dyDescent="0.15">
      <c r="E35" s="60" t="s">
        <v>52</v>
      </c>
      <c r="F35" s="60">
        <v>7</v>
      </c>
      <c r="G35" s="61">
        <v>21</v>
      </c>
      <c r="H35" s="75">
        <v>64.010000000000005</v>
      </c>
      <c r="I35" s="76"/>
      <c r="J35" s="76"/>
      <c r="K35" s="76"/>
      <c r="L35" s="76">
        <v>61.37</v>
      </c>
      <c r="M35" s="76"/>
      <c r="N35" s="76"/>
      <c r="O35" s="76">
        <v>66.400000000000006</v>
      </c>
      <c r="P35" s="76"/>
      <c r="Q35" s="76"/>
      <c r="R35" s="77">
        <v>40843</v>
      </c>
      <c r="S35" s="77"/>
      <c r="T35" s="77"/>
      <c r="U35" s="77"/>
      <c r="V35" s="77">
        <v>40409</v>
      </c>
      <c r="W35" s="77"/>
      <c r="X35" s="77"/>
      <c r="Y35" s="77">
        <v>434</v>
      </c>
      <c r="Z35" s="77"/>
      <c r="AA35" s="77"/>
    </row>
    <row r="36" spans="2:27" ht="30" customHeight="1" x14ac:dyDescent="0.15">
      <c r="E36" s="60" t="s">
        <v>65</v>
      </c>
      <c r="F36" s="60">
        <v>7</v>
      </c>
      <c r="G36" s="61">
        <v>21</v>
      </c>
      <c r="H36" s="75">
        <v>57.13</v>
      </c>
      <c r="I36" s="76"/>
      <c r="J36" s="76"/>
      <c r="K36" s="76"/>
      <c r="L36" s="76">
        <v>54.8</v>
      </c>
      <c r="M36" s="76"/>
      <c r="N36" s="76"/>
      <c r="O36" s="76">
        <v>59.24</v>
      </c>
      <c r="P36" s="76"/>
      <c r="Q36" s="76"/>
      <c r="R36" s="77">
        <f>SUM(V36:AA36)</f>
        <v>35431</v>
      </c>
      <c r="S36" s="77"/>
      <c r="T36" s="77"/>
      <c r="U36" s="77"/>
      <c r="V36" s="77">
        <v>35032</v>
      </c>
      <c r="W36" s="77"/>
      <c r="X36" s="77"/>
      <c r="Y36" s="77">
        <v>399</v>
      </c>
      <c r="Z36" s="77"/>
      <c r="AA36" s="77"/>
    </row>
    <row r="37" spans="2:27" ht="9.75" customHeight="1" x14ac:dyDescent="0.15">
      <c r="G37" s="69"/>
      <c r="H37" s="78"/>
      <c r="I37" s="79"/>
      <c r="J37" s="79"/>
      <c r="K37" s="79"/>
      <c r="L37" s="79"/>
      <c r="M37" s="79"/>
      <c r="N37" s="79"/>
      <c r="O37" s="79"/>
      <c r="P37" s="79"/>
      <c r="Q37" s="79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2:27" ht="20.100000000000001" customHeight="1" x14ac:dyDescent="0.15">
      <c r="B38" s="67" t="s">
        <v>54</v>
      </c>
      <c r="C38" s="67"/>
      <c r="D38" s="67"/>
      <c r="E38" s="67"/>
      <c r="F38" s="67"/>
      <c r="G38" s="68"/>
      <c r="H38" s="78"/>
      <c r="I38" s="79"/>
      <c r="J38" s="79"/>
      <c r="K38" s="79"/>
      <c r="L38" s="79"/>
      <c r="M38" s="79"/>
      <c r="N38" s="79"/>
      <c r="O38" s="79"/>
      <c r="P38" s="79"/>
      <c r="Q38" s="79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2:27" ht="30" customHeight="1" x14ac:dyDescent="0.15">
      <c r="E39" s="60" t="s">
        <v>55</v>
      </c>
      <c r="F39" s="60">
        <v>4</v>
      </c>
      <c r="G39" s="61">
        <v>23</v>
      </c>
      <c r="H39" s="75">
        <v>71.489999999999995</v>
      </c>
      <c r="I39" s="76"/>
      <c r="J39" s="76"/>
      <c r="K39" s="76"/>
      <c r="L39" s="76">
        <v>68.569999999999993</v>
      </c>
      <c r="M39" s="76"/>
      <c r="N39" s="76"/>
      <c r="O39" s="76">
        <v>74.14</v>
      </c>
      <c r="P39" s="76"/>
      <c r="Q39" s="76"/>
      <c r="R39" s="77">
        <v>47008</v>
      </c>
      <c r="S39" s="77"/>
      <c r="T39" s="77"/>
      <c r="U39" s="77"/>
      <c r="V39" s="77">
        <v>46557</v>
      </c>
      <c r="W39" s="77"/>
      <c r="X39" s="77"/>
      <c r="Y39" s="77">
        <v>451</v>
      </c>
      <c r="Z39" s="77"/>
      <c r="AA39" s="77"/>
    </row>
    <row r="40" spans="2:27" ht="30" customHeight="1" x14ac:dyDescent="0.15">
      <c r="B40" s="48"/>
      <c r="C40" s="48"/>
      <c r="D40" s="48"/>
      <c r="E40" s="60" t="s">
        <v>56</v>
      </c>
      <c r="F40" s="60">
        <v>4</v>
      </c>
      <c r="G40" s="61">
        <v>25</v>
      </c>
      <c r="H40" s="75">
        <v>69.7</v>
      </c>
      <c r="I40" s="76"/>
      <c r="J40" s="76"/>
      <c r="K40" s="76"/>
      <c r="L40" s="76">
        <v>66.95</v>
      </c>
      <c r="M40" s="76"/>
      <c r="N40" s="76"/>
      <c r="O40" s="76">
        <v>72.19</v>
      </c>
      <c r="P40" s="76"/>
      <c r="Q40" s="76"/>
      <c r="R40" s="77">
        <v>45082</v>
      </c>
      <c r="S40" s="77"/>
      <c r="T40" s="77"/>
      <c r="U40" s="77"/>
      <c r="V40" s="77">
        <v>44638</v>
      </c>
      <c r="W40" s="77"/>
      <c r="X40" s="77"/>
      <c r="Y40" s="77">
        <v>444</v>
      </c>
      <c r="Z40" s="77"/>
      <c r="AA40" s="77"/>
    </row>
    <row r="41" spans="2:27" ht="30" customHeight="1" x14ac:dyDescent="0.15">
      <c r="B41" s="48"/>
      <c r="C41" s="48"/>
      <c r="D41" s="48"/>
      <c r="E41" s="60" t="s">
        <v>57</v>
      </c>
      <c r="F41" s="60">
        <v>4</v>
      </c>
      <c r="G41" s="61">
        <v>27</v>
      </c>
      <c r="H41" s="75">
        <v>65.41</v>
      </c>
      <c r="I41" s="76"/>
      <c r="J41" s="76"/>
      <c r="K41" s="76"/>
      <c r="L41" s="76">
        <v>62.74</v>
      </c>
      <c r="M41" s="76"/>
      <c r="N41" s="76"/>
      <c r="O41" s="76">
        <v>67.819999999999993</v>
      </c>
      <c r="P41" s="76"/>
      <c r="Q41" s="76"/>
      <c r="R41" s="80">
        <v>41351</v>
      </c>
      <c r="S41" s="80"/>
      <c r="T41" s="80"/>
      <c r="U41" s="80"/>
      <c r="V41" s="80">
        <v>40960</v>
      </c>
      <c r="W41" s="80"/>
      <c r="X41" s="80"/>
      <c r="Y41" s="80">
        <v>391</v>
      </c>
      <c r="Z41" s="80"/>
      <c r="AA41" s="80"/>
    </row>
    <row r="42" spans="2:27" ht="30" customHeight="1" x14ac:dyDescent="0.15">
      <c r="B42" s="27"/>
      <c r="C42" s="27"/>
      <c r="D42" s="27"/>
      <c r="E42" s="60" t="s">
        <v>58</v>
      </c>
      <c r="F42" s="60">
        <v>4</v>
      </c>
      <c r="G42" s="61">
        <v>27</v>
      </c>
      <c r="H42" s="81">
        <v>62.53</v>
      </c>
      <c r="I42" s="82"/>
      <c r="J42" s="82"/>
      <c r="K42" s="82"/>
      <c r="L42" s="82">
        <v>60.13</v>
      </c>
      <c r="M42" s="82"/>
      <c r="N42" s="82"/>
      <c r="O42" s="82">
        <v>64.7</v>
      </c>
      <c r="P42" s="82"/>
      <c r="Q42" s="82"/>
      <c r="R42" s="83">
        <v>38327</v>
      </c>
      <c r="S42" s="83"/>
      <c r="T42" s="83"/>
      <c r="U42" s="83"/>
      <c r="V42" s="83">
        <v>37808</v>
      </c>
      <c r="W42" s="83"/>
      <c r="X42" s="83"/>
      <c r="Y42" s="83">
        <v>519</v>
      </c>
      <c r="Z42" s="83"/>
      <c r="AA42" s="83"/>
    </row>
    <row r="43" spans="2:27" ht="30" customHeight="1" x14ac:dyDescent="0.15">
      <c r="B43" s="84"/>
      <c r="C43" s="84"/>
      <c r="D43" s="84"/>
      <c r="E43" s="84"/>
      <c r="F43" s="84"/>
      <c r="G43" s="84"/>
      <c r="Q43" s="39" t="s">
        <v>22</v>
      </c>
      <c r="R43" s="39"/>
      <c r="S43" s="39"/>
      <c r="T43" s="39"/>
      <c r="U43" s="39"/>
      <c r="V43" s="39"/>
      <c r="W43" s="39"/>
      <c r="X43" s="39"/>
      <c r="Y43" s="39"/>
      <c r="Z43" s="39"/>
      <c r="AA43" s="39"/>
    </row>
  </sheetData>
  <mergeCells count="269">
    <mergeCell ref="Y42:AA42"/>
    <mergeCell ref="Q43:AA43"/>
    <mergeCell ref="E42:G42"/>
    <mergeCell ref="H42:K42"/>
    <mergeCell ref="L42:N42"/>
    <mergeCell ref="O42:Q42"/>
    <mergeCell ref="R42:U42"/>
    <mergeCell ref="V42:X42"/>
    <mergeCell ref="Y40:AA40"/>
    <mergeCell ref="E41:G41"/>
    <mergeCell ref="H41:K41"/>
    <mergeCell ref="L41:N41"/>
    <mergeCell ref="O41:Q41"/>
    <mergeCell ref="R41:U41"/>
    <mergeCell ref="V41:X41"/>
    <mergeCell ref="Y41:AA41"/>
    <mergeCell ref="E40:G40"/>
    <mergeCell ref="H40:K40"/>
    <mergeCell ref="L40:N40"/>
    <mergeCell ref="O40:Q40"/>
    <mergeCell ref="R40:U40"/>
    <mergeCell ref="V40:X40"/>
    <mergeCell ref="Y38:AA38"/>
    <mergeCell ref="E39:G39"/>
    <mergeCell ref="H39:K39"/>
    <mergeCell ref="L39:N39"/>
    <mergeCell ref="O39:Q39"/>
    <mergeCell ref="R39:U39"/>
    <mergeCell ref="V39:X39"/>
    <mergeCell ref="Y39:AA39"/>
    <mergeCell ref="B38:G38"/>
    <mergeCell ref="H38:K38"/>
    <mergeCell ref="L38:N38"/>
    <mergeCell ref="O38:Q38"/>
    <mergeCell ref="R38:U38"/>
    <mergeCell ref="V38:X38"/>
    <mergeCell ref="H37:K37"/>
    <mergeCell ref="L37:N37"/>
    <mergeCell ref="O37:Q37"/>
    <mergeCell ref="R37:U37"/>
    <mergeCell ref="V37:X37"/>
    <mergeCell ref="Y37:AA37"/>
    <mergeCell ref="Y35:AA35"/>
    <mergeCell ref="E36:G36"/>
    <mergeCell ref="H36:K36"/>
    <mergeCell ref="L36:N36"/>
    <mergeCell ref="O36:Q36"/>
    <mergeCell ref="R36:U36"/>
    <mergeCell ref="V36:X36"/>
    <mergeCell ref="Y36:AA36"/>
    <mergeCell ref="E35:G35"/>
    <mergeCell ref="H35:K35"/>
    <mergeCell ref="L35:N35"/>
    <mergeCell ref="O35:Q35"/>
    <mergeCell ref="R35:U35"/>
    <mergeCell ref="V35:X35"/>
    <mergeCell ref="Y33:AA33"/>
    <mergeCell ref="E34:G34"/>
    <mergeCell ref="H34:K34"/>
    <mergeCell ref="L34:N34"/>
    <mergeCell ref="O34:Q34"/>
    <mergeCell ref="R34:U34"/>
    <mergeCell ref="V34:X34"/>
    <mergeCell ref="Y34:AA34"/>
    <mergeCell ref="B33:G33"/>
    <mergeCell ref="H33:K33"/>
    <mergeCell ref="L33:N33"/>
    <mergeCell ref="O33:Q33"/>
    <mergeCell ref="R33:U33"/>
    <mergeCell ref="V33:X33"/>
    <mergeCell ref="Y31:AA31"/>
    <mergeCell ref="H32:K32"/>
    <mergeCell ref="L32:N32"/>
    <mergeCell ref="O32:Q32"/>
    <mergeCell ref="R32:U32"/>
    <mergeCell ref="V32:X32"/>
    <mergeCell ref="Y32:AA32"/>
    <mergeCell ref="E31:G31"/>
    <mergeCell ref="H31:K31"/>
    <mergeCell ref="L31:N31"/>
    <mergeCell ref="O31:Q31"/>
    <mergeCell ref="R31:U31"/>
    <mergeCell ref="V31:X31"/>
    <mergeCell ref="Y29:AA29"/>
    <mergeCell ref="E30:G30"/>
    <mergeCell ref="H30:K30"/>
    <mergeCell ref="L30:N30"/>
    <mergeCell ref="O30:Q30"/>
    <mergeCell ref="R30:U30"/>
    <mergeCell ref="V30:X30"/>
    <mergeCell ref="Y30:AA30"/>
    <mergeCell ref="E29:G29"/>
    <mergeCell ref="H29:K29"/>
    <mergeCell ref="L29:N29"/>
    <mergeCell ref="O29:Q29"/>
    <mergeCell ref="R29:U29"/>
    <mergeCell ref="V29:X29"/>
    <mergeCell ref="Y27:AA27"/>
    <mergeCell ref="E28:G28"/>
    <mergeCell ref="H28:K28"/>
    <mergeCell ref="L28:N28"/>
    <mergeCell ref="O28:Q28"/>
    <mergeCell ref="R28:U28"/>
    <mergeCell ref="V28:X28"/>
    <mergeCell ref="Y28:AA28"/>
    <mergeCell ref="B27:G27"/>
    <mergeCell ref="H27:K27"/>
    <mergeCell ref="L27:N27"/>
    <mergeCell ref="O27:Q27"/>
    <mergeCell ref="R27:U27"/>
    <mergeCell ref="V27:X27"/>
    <mergeCell ref="H26:K26"/>
    <mergeCell ref="L26:N26"/>
    <mergeCell ref="O26:Q26"/>
    <mergeCell ref="R26:U26"/>
    <mergeCell ref="V26:X26"/>
    <mergeCell ref="Y26:AA26"/>
    <mergeCell ref="Y24:AA24"/>
    <mergeCell ref="E25:G25"/>
    <mergeCell ref="H25:K25"/>
    <mergeCell ref="L25:N25"/>
    <mergeCell ref="O25:Q25"/>
    <mergeCell ref="R25:U25"/>
    <mergeCell ref="V25:X25"/>
    <mergeCell ref="Y25:AA25"/>
    <mergeCell ref="E24:G24"/>
    <mergeCell ref="H24:K24"/>
    <mergeCell ref="L24:N24"/>
    <mergeCell ref="O24:Q24"/>
    <mergeCell ref="R24:U24"/>
    <mergeCell ref="V24:X24"/>
    <mergeCell ref="Y22:AA22"/>
    <mergeCell ref="E23:G23"/>
    <mergeCell ref="H23:K23"/>
    <mergeCell ref="L23:N23"/>
    <mergeCell ref="O23:Q23"/>
    <mergeCell ref="R23:U23"/>
    <mergeCell ref="V23:X23"/>
    <mergeCell ref="Y23:AA23"/>
    <mergeCell ref="B22:G22"/>
    <mergeCell ref="H22:K22"/>
    <mergeCell ref="L22:N22"/>
    <mergeCell ref="O22:Q22"/>
    <mergeCell ref="R22:U22"/>
    <mergeCell ref="V22:X22"/>
    <mergeCell ref="Y20:AA20"/>
    <mergeCell ref="H21:K21"/>
    <mergeCell ref="L21:N21"/>
    <mergeCell ref="O21:Q21"/>
    <mergeCell ref="R21:U21"/>
    <mergeCell ref="V21:X21"/>
    <mergeCell ref="Y21:AA21"/>
    <mergeCell ref="E20:G20"/>
    <mergeCell ref="H20:K20"/>
    <mergeCell ref="L20:N20"/>
    <mergeCell ref="O20:Q20"/>
    <mergeCell ref="R20:U20"/>
    <mergeCell ref="V20:X20"/>
    <mergeCell ref="Y18:AA18"/>
    <mergeCell ref="E19:G19"/>
    <mergeCell ref="H19:K19"/>
    <mergeCell ref="L19:N19"/>
    <mergeCell ref="O19:Q19"/>
    <mergeCell ref="R19:U19"/>
    <mergeCell ref="V19:X19"/>
    <mergeCell ref="Y19:AA19"/>
    <mergeCell ref="E18:G18"/>
    <mergeCell ref="H18:K18"/>
    <mergeCell ref="L18:N18"/>
    <mergeCell ref="O18:Q18"/>
    <mergeCell ref="R18:U18"/>
    <mergeCell ref="V18:X18"/>
    <mergeCell ref="Y16:AA16"/>
    <mergeCell ref="B17:D17"/>
    <mergeCell ref="E17:G17"/>
    <mergeCell ref="H17:K17"/>
    <mergeCell ref="L17:N17"/>
    <mergeCell ref="O17:Q17"/>
    <mergeCell ref="R17:U17"/>
    <mergeCell ref="V17:X17"/>
    <mergeCell ref="Y17:AA17"/>
    <mergeCell ref="E16:G16"/>
    <mergeCell ref="H16:K16"/>
    <mergeCell ref="L16:N16"/>
    <mergeCell ref="O16:Q16"/>
    <mergeCell ref="R16:U16"/>
    <mergeCell ref="V16:X16"/>
    <mergeCell ref="Y14:AA14"/>
    <mergeCell ref="E15:G15"/>
    <mergeCell ref="H15:K15"/>
    <mergeCell ref="L15:N15"/>
    <mergeCell ref="O15:Q15"/>
    <mergeCell ref="R15:U15"/>
    <mergeCell ref="V15:X15"/>
    <mergeCell ref="Y15:AA15"/>
    <mergeCell ref="E14:G14"/>
    <mergeCell ref="H14:K14"/>
    <mergeCell ref="L14:N14"/>
    <mergeCell ref="O14:Q14"/>
    <mergeCell ref="R14:U14"/>
    <mergeCell ref="V14:X14"/>
    <mergeCell ref="Y12:AA12"/>
    <mergeCell ref="B13:D13"/>
    <mergeCell ref="E13:G13"/>
    <mergeCell ref="H13:K13"/>
    <mergeCell ref="L13:N13"/>
    <mergeCell ref="O13:Q13"/>
    <mergeCell ref="R13:U13"/>
    <mergeCell ref="V13:X13"/>
    <mergeCell ref="Y13:AA13"/>
    <mergeCell ref="B12:G12"/>
    <mergeCell ref="H12:K12"/>
    <mergeCell ref="L12:N12"/>
    <mergeCell ref="O12:Q12"/>
    <mergeCell ref="R12:U12"/>
    <mergeCell ref="V12:X12"/>
    <mergeCell ref="Y10:AA10"/>
    <mergeCell ref="H11:K11"/>
    <mergeCell ref="L11:N11"/>
    <mergeCell ref="O11:Q11"/>
    <mergeCell ref="R11:U11"/>
    <mergeCell ref="V11:X11"/>
    <mergeCell ref="Y11:AA11"/>
    <mergeCell ref="E10:G10"/>
    <mergeCell ref="H10:K10"/>
    <mergeCell ref="L10:N10"/>
    <mergeCell ref="O10:Q10"/>
    <mergeCell ref="R10:U10"/>
    <mergeCell ref="V10:X10"/>
    <mergeCell ref="Y8:AA8"/>
    <mergeCell ref="B9:D9"/>
    <mergeCell ref="E9:G9"/>
    <mergeCell ref="H9:K9"/>
    <mergeCell ref="L9:N9"/>
    <mergeCell ref="O9:Q9"/>
    <mergeCell ref="R9:U9"/>
    <mergeCell ref="V9:X9"/>
    <mergeCell ref="Y9:AA9"/>
    <mergeCell ref="E8:G8"/>
    <mergeCell ref="H8:K8"/>
    <mergeCell ref="L8:N8"/>
    <mergeCell ref="O8:Q8"/>
    <mergeCell ref="R8:U8"/>
    <mergeCell ref="V8:X8"/>
    <mergeCell ref="Y6:AA6"/>
    <mergeCell ref="B7:D7"/>
    <mergeCell ref="E7:G7"/>
    <mergeCell ref="H7:K7"/>
    <mergeCell ref="L7:N7"/>
    <mergeCell ref="O7:Q7"/>
    <mergeCell ref="R7:U7"/>
    <mergeCell ref="V7:X7"/>
    <mergeCell ref="Y7:AA7"/>
    <mergeCell ref="B6:G6"/>
    <mergeCell ref="H6:K6"/>
    <mergeCell ref="L6:N6"/>
    <mergeCell ref="O6:Q6"/>
    <mergeCell ref="R6:U6"/>
    <mergeCell ref="V6:X6"/>
    <mergeCell ref="B1:AB1"/>
    <mergeCell ref="B4:G5"/>
    <mergeCell ref="H4:Q4"/>
    <mergeCell ref="R4:AA4"/>
    <mergeCell ref="H5:K5"/>
    <mergeCell ref="L5:N5"/>
    <mergeCell ref="O5:Q5"/>
    <mergeCell ref="R5:U5"/>
    <mergeCell ref="V5:X5"/>
    <mergeCell ref="Y5:AA5"/>
  </mergeCells>
  <phoneticPr fontId="3"/>
  <pageMargins left="0.98425196850393704" right="0.78740157480314965" top="0.78740157480314965" bottom="0.98425196850393704" header="0.78740157480314965" footer="0.51181102362204722"/>
  <pageSetup paperSize="9"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16-1_2</vt:lpstr>
      <vt:lpstr>16-3_1,2</vt:lpstr>
      <vt:lpstr>16-3_1,2_2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