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15\"/>
    </mc:Choice>
  </mc:AlternateContent>
  <xr:revisionPtr revIDLastSave="0" documentId="8_{9B1EE788-CD07-4833-9350-18AFA4975F8A}" xr6:coauthVersionLast="47" xr6:coauthVersionMax="47" xr10:uidLastSave="{00000000-0000-0000-0000-000000000000}"/>
  <bookViews>
    <workbookView xWindow="-120" yWindow="-120" windowWidth="29040" windowHeight="15840" xr2:uid="{9F1EF409-8A0D-481C-830E-F2AA0C0CAC73}"/>
  </bookViews>
  <sheets>
    <sheet name="15-1_15-2" sheetId="2" r:id="rId1"/>
    <sheet name="15-3_15-5" sheetId="3" r:id="rId2"/>
    <sheet name="15-6_15-9" sheetId="4" r:id="rId3"/>
    <sheet name="15-10_15-11" sheetId="5" r:id="rId4"/>
    <sheet name="15-12_15-14" sheetId="6" r:id="rId5"/>
    <sheet name="15-15_15-17" sheetId="7" r:id="rId6"/>
    <sheet name="15-18" sheetId="8" r:id="rId7"/>
    <sheet name="15-19_15-20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H34" i="7"/>
  <c r="H33" i="7"/>
  <c r="H32" i="7"/>
  <c r="H31" i="7"/>
  <c r="G19" i="6"/>
  <c r="P39" i="5"/>
  <c r="G39" i="5"/>
  <c r="P38" i="5"/>
  <c r="G38" i="5"/>
  <c r="Y30" i="5"/>
  <c r="P30" i="5"/>
  <c r="G30" i="5"/>
  <c r="Y29" i="5"/>
  <c r="P29" i="5"/>
  <c r="G29" i="5"/>
  <c r="P18" i="5"/>
  <c r="Y9" i="5"/>
  <c r="P9" i="5"/>
  <c r="G9" i="5"/>
  <c r="P8" i="5"/>
  <c r="G8" i="5"/>
  <c r="Z41" i="4"/>
  <c r="S41" i="4"/>
  <c r="Z40" i="4"/>
  <c r="S40" i="4"/>
  <c r="Z39" i="4"/>
  <c r="S39" i="4"/>
  <c r="Z38" i="4"/>
  <c r="S38" i="4"/>
  <c r="Z37" i="4"/>
  <c r="S37" i="4"/>
  <c r="Z30" i="4"/>
  <c r="S30" i="4"/>
  <c r="Z29" i="4"/>
  <c r="S29" i="4"/>
  <c r="Z28" i="4"/>
  <c r="S28" i="4"/>
  <c r="Z27" i="4"/>
  <c r="S27" i="4"/>
  <c r="Z26" i="4"/>
  <c r="S26" i="4"/>
  <c r="S19" i="4"/>
  <c r="Z18" i="4"/>
  <c r="S18" i="4"/>
  <c r="Z17" i="4"/>
  <c r="S17" i="4"/>
  <c r="S16" i="4"/>
  <c r="Z15" i="4"/>
  <c r="S15" i="4"/>
  <c r="AB9" i="4"/>
  <c r="U9" i="4"/>
  <c r="AB8" i="4"/>
  <c r="U8" i="4"/>
  <c r="U7" i="4"/>
  <c r="U6" i="4"/>
  <c r="U5" i="4"/>
  <c r="O40" i="3"/>
  <c r="O39" i="3"/>
  <c r="O38" i="3"/>
  <c r="O37" i="3"/>
  <c r="O36" i="3"/>
  <c r="L29" i="3"/>
  <c r="L28" i="3"/>
  <c r="AE20" i="3"/>
  <c r="M20" i="3"/>
  <c r="I20" i="3"/>
  <c r="AE19" i="3"/>
  <c r="M19" i="3"/>
  <c r="I19" i="3"/>
  <c r="M18" i="3"/>
  <c r="I18" i="3"/>
  <c r="M17" i="3"/>
  <c r="I17" i="3"/>
  <c r="M16" i="3"/>
  <c r="I16" i="3"/>
  <c r="P9" i="3"/>
  <c r="I9" i="3"/>
  <c r="P8" i="3"/>
  <c r="I8" i="3"/>
  <c r="P7" i="3"/>
  <c r="P6" i="3"/>
  <c r="I6" i="3"/>
  <c r="P5" i="3"/>
  <c r="I5" i="3"/>
  <c r="Z32" i="2"/>
  <c r="O32" i="2"/>
  <c r="Z31" i="2"/>
  <c r="O31" i="2"/>
  <c r="O21" i="2"/>
  <c r="O20" i="2"/>
  <c r="O19" i="2"/>
  <c r="O18" i="2"/>
  <c r="O17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<sst xmlns="http://schemas.openxmlformats.org/spreadsheetml/2006/main" count="895" uniqueCount="344">
  <si>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</si>
  <si>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</si>
  <si>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</si>
  <si>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</si>
  <si>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</si>
  <si>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</si>
  <si>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</si>
  <si>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</si>
  <si>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</si>
  <si>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</si>
  <si>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</si>
  <si>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</si>
  <si>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</si>
  <si>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</si>
  <si>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</si>
  <si>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</si>
  <si>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</si>
  <si>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</si>
  <si>
    <t>-</t>
    <phoneticPr fontId="4"/>
  </si>
  <si>
    <t>注）平成１８年度から興野幼稚園、猿田幼稚園、豊岡幼稚園、閉園。</t>
    <rPh sb="0" eb="1">
      <t>チュウ</t>
    </rPh>
    <rPh sb="2" eb="4">
      <t>ヘイセイ</t>
    </rPh>
    <rPh sb="6" eb="7">
      <t>ネン</t>
    </rPh>
    <rPh sb="7" eb="8">
      <t>ド</t>
    </rPh>
    <rPh sb="10" eb="11">
      <t>コウ</t>
    </rPh>
    <rPh sb="11" eb="12">
      <t>ノ</t>
    </rPh>
    <rPh sb="12" eb="15">
      <t>ヨウチエン</t>
    </rPh>
    <rPh sb="16" eb="18">
      <t>サルダ</t>
    </rPh>
    <rPh sb="18" eb="21">
      <t>ヨウチエン</t>
    </rPh>
    <rPh sb="22" eb="24">
      <t>トヨオカ</t>
    </rPh>
    <rPh sb="24" eb="27">
      <t>ヨウチエン</t>
    </rPh>
    <rPh sb="28" eb="30">
      <t>ヘイエン</t>
    </rPh>
    <phoneticPr fontId="4"/>
  </si>
  <si>
    <t>注）平成１９年度から若宮幼稚園、閉園。</t>
    <rPh sb="0" eb="1">
      <t>チュウ</t>
    </rPh>
    <rPh sb="2" eb="4">
      <t>ヘイセイ</t>
    </rPh>
    <rPh sb="6" eb="7">
      <t>ネン</t>
    </rPh>
    <rPh sb="7" eb="8">
      <t>ド</t>
    </rPh>
    <rPh sb="10" eb="12">
      <t>ワカミヤ</t>
    </rPh>
    <rPh sb="12" eb="15">
      <t>ヨウチエン</t>
    </rPh>
    <rPh sb="16" eb="18">
      <t>ヘイエン</t>
    </rPh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</si>
  <si>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</si>
  <si>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1">
      <t>ホウコクショ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</si>
  <si>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</si>
  <si>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</si>
  <si>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</si>
  <si>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</si>
  <si>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</si>
  <si>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</si>
  <si>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</si>
  <si>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15(1)</t>
  </si>
  <si>
    <t>15(1)</t>
    <phoneticPr fontId="4"/>
  </si>
  <si>
    <t>注）（　）は分校の再掲。</t>
    <rPh sb="0" eb="1">
      <t>チュウ</t>
    </rPh>
    <rPh sb="6" eb="8">
      <t>ブンコウ</t>
    </rPh>
    <rPh sb="9" eb="11">
      <t>サイケイ</t>
    </rPh>
    <phoneticPr fontId="4"/>
  </si>
  <si>
    <t>注）平成１８年度から、興野小学校、若宮小学校、椎柴小学校長山分校閉校。双葉小学校開校。</t>
    <rPh sb="13" eb="16">
      <t>ショウガッコウ</t>
    </rPh>
    <rPh sb="17" eb="19">
      <t>ワカミヤ</t>
    </rPh>
    <rPh sb="19" eb="22">
      <t>ショウガッコウ</t>
    </rPh>
    <rPh sb="23" eb="25">
      <t>シイシバ</t>
    </rPh>
    <rPh sb="25" eb="28">
      <t>ショウガッコウ</t>
    </rPh>
    <rPh sb="28" eb="30">
      <t>ナガヤマ</t>
    </rPh>
    <rPh sb="30" eb="32">
      <t>ブンコウ</t>
    </rPh>
    <rPh sb="33" eb="34">
      <t>コウ</t>
    </rPh>
    <rPh sb="35" eb="37">
      <t>フタバ</t>
    </rPh>
    <rPh sb="37" eb="40">
      <t>ショウガッコウ</t>
    </rPh>
    <rPh sb="40" eb="42">
      <t>カイコウ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</si>
  <si>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</si>
  <si>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</si>
  <si>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</si>
  <si>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</si>
  <si>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</si>
  <si>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</si>
  <si>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15-3　公立中学校教職員数及び生徒数</t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</si>
  <si>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</si>
  <si>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</si>
  <si>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</si>
  <si>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</si>
  <si>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</si>
  <si>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</si>
  <si>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教 員　数</t>
    <rPh sb="0" eb="1">
      <t>キョウ</t>
    </rPh>
    <rPh sb="2" eb="3">
      <t>イン</t>
    </rPh>
    <rPh sb="4" eb="5">
      <t>スウ</t>
    </rPh>
    <phoneticPr fontId="4"/>
  </si>
  <si>
    <t>職員数</t>
  </si>
  <si>
    <t>生　徒　数</t>
  </si>
  <si>
    <t>１年</t>
  </si>
  <si>
    <t>２年</t>
  </si>
  <si>
    <t>３年</t>
  </si>
  <si>
    <t>専攻科</t>
    <rPh sb="0" eb="2">
      <t>センコウ</t>
    </rPh>
    <rPh sb="2" eb="3">
      <t>カ</t>
    </rPh>
    <phoneticPr fontId="4"/>
  </si>
  <si>
    <t>男</t>
  </si>
  <si>
    <t>女</t>
  </si>
  <si>
    <t>総 数</t>
  </si>
  <si>
    <t>計</t>
    <rPh sb="0" eb="1">
      <t>ケイ</t>
    </rPh>
    <phoneticPr fontId="4"/>
  </si>
  <si>
    <t>注)　教職員数は定時制数を含む。</t>
    <rPh sb="0" eb="1">
      <t>チュウ</t>
    </rPh>
    <rPh sb="3" eb="6">
      <t>キョウショクイン</t>
    </rPh>
    <rPh sb="6" eb="7">
      <t>スウ</t>
    </rPh>
    <rPh sb="8" eb="10">
      <t>テイジ</t>
    </rPh>
    <rPh sb="10" eb="11">
      <t>セイ</t>
    </rPh>
    <rPh sb="11" eb="12">
      <t>スウ</t>
    </rPh>
    <rPh sb="13" eb="14">
      <t>フク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</si>
  <si>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</si>
  <si>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</si>
  <si>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</si>
  <si>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</si>
  <si>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</si>
  <si>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</si>
  <si>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</si>
  <si>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1( 併設 )</t>
    <rPh sb="3" eb="5">
      <t>ヘイセツ</t>
    </rPh>
    <phoneticPr fontId="4"/>
  </si>
  <si>
    <t>1(  〃  )</t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</si>
  <si>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</si>
  <si>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</si>
  <si>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</si>
  <si>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</si>
  <si>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</si>
  <si>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</si>
  <si>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</si>
  <si>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　外
運 動 場
面　　積</t>
    <rPh sb="0" eb="1">
      <t>ヤ</t>
    </rPh>
    <rPh sb="3" eb="4">
      <t>ガイ</t>
    </rPh>
    <rPh sb="5" eb="6">
      <t>ウン</t>
    </rPh>
    <rPh sb="7" eb="8">
      <t>ドウ</t>
    </rPh>
    <rPh sb="9" eb="10">
      <t>バ</t>
    </rPh>
    <rPh sb="11" eb="12">
      <t>メン</t>
    </rPh>
    <rPh sb="14" eb="15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</si>
  <si>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</si>
  <si>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</si>
  <si>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</si>
  <si>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</si>
  <si>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</si>
  <si>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</si>
  <si>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</si>
  <si>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</si>
  <si>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</si>
  <si>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</si>
  <si>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</si>
  <si>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</si>
  <si>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</si>
  <si>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</si>
  <si>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</si>
  <si>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</si>
  <si>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</si>
  <si>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</si>
  <si>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</si>
  <si>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注)　(　)は分校の再掲。</t>
    <rPh sb="0" eb="1">
      <t>チュウ</t>
    </rPh>
    <rPh sb="7" eb="9">
      <t>ブンコウ</t>
    </rPh>
    <rPh sb="10" eb="11">
      <t>サイ</t>
    </rPh>
    <rPh sb="11" eb="12">
      <t>ケイ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</si>
  <si>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</si>
  <si>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屋　外
運動場
面　積</t>
    <rPh sb="0" eb="1">
      <t>ヤ</t>
    </rPh>
    <rPh sb="2" eb="3">
      <t>ガイ</t>
    </rPh>
    <rPh sb="4" eb="5">
      <t>ウン</t>
    </rPh>
    <rPh sb="5" eb="6">
      <t>ドウ</t>
    </rPh>
    <rPh sb="6" eb="7">
      <t>バ</t>
    </rPh>
    <rPh sb="8" eb="9">
      <t>メン</t>
    </rPh>
    <rPh sb="10" eb="11">
      <t>セキ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</si>
  <si>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</si>
  <si>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</si>
  <si>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</si>
  <si>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</si>
  <si>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</si>
  <si>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注）数値は市立銚子高等学校及び市立西高等学校の２校分。　</t>
    <rPh sb="0" eb="1">
      <t>チュウ</t>
    </rPh>
    <rPh sb="2" eb="4">
      <t>スウチ</t>
    </rPh>
    <rPh sb="5" eb="7">
      <t>シリツ</t>
    </rPh>
    <rPh sb="7" eb="9">
      <t>チョウシ</t>
    </rPh>
    <rPh sb="9" eb="11">
      <t>コウトウ</t>
    </rPh>
    <rPh sb="11" eb="13">
      <t>ガッコウ</t>
    </rPh>
    <rPh sb="13" eb="14">
      <t>オヨ</t>
    </rPh>
    <rPh sb="15" eb="17">
      <t>シリツ</t>
    </rPh>
    <rPh sb="17" eb="18">
      <t>ニシ</t>
    </rPh>
    <rPh sb="18" eb="20">
      <t>コウトウ</t>
    </rPh>
    <rPh sb="20" eb="22">
      <t>ガッコウ</t>
    </rPh>
    <rPh sb="24" eb="26">
      <t>コウブン</t>
    </rPh>
    <phoneticPr fontId="4"/>
  </si>
  <si>
    <t>15-10　中学校進路別卒業者数</t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</si>
  <si>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</si>
  <si>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</si>
  <si>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</si>
  <si>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</si>
  <si>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</si>
  <si>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</si>
  <si>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4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</si>
  <si>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</si>
  <si>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 ％
(D＋E)/A</t>
    <rPh sb="0" eb="2">
      <t>シュウショク</t>
    </rPh>
    <rPh sb="2" eb="3">
      <t>リツ</t>
    </rPh>
    <phoneticPr fontId="4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</si>
  <si>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</si>
  <si>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</si>
  <si>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</si>
  <si>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</si>
  <si>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</si>
  <si>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</si>
  <si>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</si>
  <si>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</si>
  <si>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</si>
  <si>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本館</t>
    <rPh sb="0" eb="1">
      <t>ホン</t>
    </rPh>
    <rPh sb="1" eb="2">
      <t>カン</t>
    </rPh>
    <phoneticPr fontId="4"/>
  </si>
  <si>
    <t xml:space="preserve">配   本   所 </t>
    <rPh sb="0" eb="1">
      <t>クバ</t>
    </rPh>
    <rPh sb="4" eb="5">
      <t>ホン</t>
    </rPh>
    <rPh sb="8" eb="9">
      <t>ショ</t>
    </rPh>
    <phoneticPr fontId="4"/>
  </si>
  <si>
    <t>移 動 図 書 館</t>
    <rPh sb="0" eb="1">
      <t>ウツリ</t>
    </rPh>
    <rPh sb="2" eb="3">
      <t>ドウ</t>
    </rPh>
    <rPh sb="4" eb="5">
      <t>ズ</t>
    </rPh>
    <rPh sb="6" eb="7">
      <t>ショ</t>
    </rPh>
    <rPh sb="8" eb="9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</si>
  <si>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</si>
  <si>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</t>
    </rPh>
    <rPh sb="2" eb="4">
      <t>サッスウ</t>
    </rPh>
    <phoneticPr fontId="4"/>
  </si>
  <si>
    <t>１日平均</t>
    <rPh sb="1" eb="2">
      <t>ニチ</t>
    </rPh>
    <rPh sb="2" eb="4">
      <t>ヘイキン</t>
    </rPh>
    <phoneticPr fontId="4"/>
  </si>
  <si>
    <t>年度</t>
    <rPh sb="0" eb="2">
      <t>ネンド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</si>
  <si>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</si>
  <si>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</si>
  <si>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</si>
  <si>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</si>
  <si>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</si>
  <si>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</si>
  <si>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</si>
  <si>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</si>
  <si>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</si>
  <si>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</si>
  <si>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</si>
  <si>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</si>
  <si>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</si>
  <si>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</si>
  <si>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</si>
  <si>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</si>
  <si>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結城文庫</t>
    <rPh sb="0" eb="2">
      <t>ユウキ</t>
    </rPh>
    <rPh sb="2" eb="4">
      <t>ブンコ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</si>
  <si>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</si>
  <si>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数</t>
    <rPh sb="0" eb="1">
      <t>フサ</t>
    </rPh>
    <rPh sb="4" eb="5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</si>
  <si>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</si>
  <si>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与</t>
    <rPh sb="0" eb="1">
      <t>カシ</t>
    </rPh>
    <rPh sb="3" eb="4">
      <t>アタエ</t>
    </rPh>
    <phoneticPr fontId="4"/>
  </si>
  <si>
    <t>企画展示室閲覧者</t>
    <rPh sb="0" eb="2">
      <t>キカク</t>
    </rPh>
    <rPh sb="2" eb="5">
      <t>テンジシツ</t>
    </rPh>
    <rPh sb="5" eb="8">
      <t>エツランシャ</t>
    </rPh>
    <phoneticPr fontId="4"/>
  </si>
  <si>
    <t>マルチメディアスペースパソコン利用者</t>
    <rPh sb="15" eb="18">
      <t>リヨウシャ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</si>
  <si>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</si>
  <si>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</si>
  <si>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注)　平成17年度より集計項目の変更。</t>
    <rPh sb="0" eb="1">
      <t>チュウ</t>
    </rPh>
    <rPh sb="3" eb="5">
      <t>ヘイセイ</t>
    </rPh>
    <rPh sb="7" eb="8">
      <t>ネン</t>
    </rPh>
    <rPh sb="8" eb="9">
      <t>ド</t>
    </rPh>
    <rPh sb="11" eb="13">
      <t>シュウケイ</t>
    </rPh>
    <rPh sb="13" eb="15">
      <t>コウモク</t>
    </rPh>
    <rPh sb="16" eb="18">
      <t>ヘンコウ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</si>
  <si>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</si>
  <si>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</si>
  <si>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総　　　　数</t>
    <rPh sb="0" eb="1">
      <t>フサ</t>
    </rPh>
    <rPh sb="5" eb="6">
      <t>カズ</t>
    </rPh>
    <phoneticPr fontId="4"/>
  </si>
  <si>
    <t>貸　　　　与</t>
    <rPh sb="0" eb="1">
      <t>カシ</t>
    </rPh>
    <rPh sb="5" eb="6">
      <t>アタエ</t>
    </rPh>
    <phoneticPr fontId="4"/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</si>
  <si>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</si>
  <si>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</si>
  <si>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</si>
  <si>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体育施設</t>
    <rPh sb="0" eb="2">
      <t>タイイク</t>
    </rPh>
    <rPh sb="2" eb="4">
      <t>シセツ</t>
    </rPh>
    <phoneticPr fontId="4"/>
  </si>
  <si>
    <t>平 成 １ ５ 年 度</t>
    <phoneticPr fontId="4"/>
  </si>
  <si>
    <t>平 成 １ ６ 年 度</t>
    <phoneticPr fontId="4"/>
  </si>
  <si>
    <t>平 成 １ ７ 年 度</t>
    <rPh sb="0" eb="1">
      <t>ヒラ</t>
    </rPh>
    <rPh sb="2" eb="3">
      <t>シゲル</t>
    </rPh>
    <rPh sb="8" eb="9">
      <t>トシ</t>
    </rPh>
    <rPh sb="10" eb="11">
      <t>ド</t>
    </rPh>
    <phoneticPr fontId="4"/>
  </si>
  <si>
    <t>平 成 １ ８ 年 度</t>
    <rPh sb="0" eb="1">
      <t>ヒラ</t>
    </rPh>
    <rPh sb="2" eb="3">
      <t>シゲル</t>
    </rPh>
    <rPh sb="8" eb="9">
      <t>トシ</t>
    </rPh>
    <rPh sb="10" eb="11">
      <t>ド</t>
    </rPh>
    <phoneticPr fontId="4"/>
  </si>
  <si>
    <t>市体育館</t>
    <rPh sb="0" eb="1">
      <t>シ</t>
    </rPh>
    <rPh sb="1" eb="3">
      <t>タイイク</t>
    </rPh>
    <rPh sb="3" eb="4">
      <t>カン</t>
    </rPh>
    <phoneticPr fontId="4"/>
  </si>
  <si>
    <t>市野球場</t>
    <rPh sb="0" eb="1">
      <t>シ</t>
    </rPh>
    <rPh sb="1" eb="4">
      <t>ヤキュウジョウ</t>
    </rPh>
    <phoneticPr fontId="4"/>
  </si>
  <si>
    <t>桜井町公園軟式野球場(２面)</t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</si>
  <si>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</si>
  <si>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</si>
  <si>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</si>
  <si>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市プール</t>
    <rPh sb="0" eb="1">
      <t>シ</t>
    </rPh>
    <phoneticPr fontId="4"/>
  </si>
  <si>
    <t>市スポーツコミュニティセンター</t>
    <rPh sb="0" eb="1">
      <t>シ</t>
    </rPh>
    <phoneticPr fontId="4"/>
  </si>
  <si>
    <t>資料　スポーツ振興課</t>
    <rPh sb="0" eb="2">
      <t>シリョウ</t>
    </rPh>
    <rPh sb="7" eb="9">
      <t>シンコウ</t>
    </rPh>
    <rPh sb="9" eb="10">
      <t>カ</t>
    </rPh>
    <phoneticPr fontId="4"/>
  </si>
  <si>
    <t>15-17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</si>
  <si>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(平成１９年４月１日現在)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</si>
  <si>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文 化 財</t>
    <rPh sb="0" eb="1">
      <t>ブン</t>
    </rPh>
    <rPh sb="2" eb="3">
      <t>カ</t>
    </rPh>
    <rPh sb="4" eb="5">
      <t>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</si>
  <si>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</si>
  <si>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5" eb="8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</si>
  <si>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</si>
  <si>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</si>
  <si>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</si>
  <si>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</si>
  <si>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 文 書</t>
    <rPh sb="0" eb="1">
      <t>フル</t>
    </rPh>
    <rPh sb="2" eb="3">
      <t>ブン</t>
    </rPh>
    <rPh sb="4" eb="5">
      <t>ショ</t>
    </rPh>
    <phoneticPr fontId="4"/>
  </si>
  <si>
    <t>工 芸 品</t>
    <rPh sb="0" eb="1">
      <t>コウ</t>
    </rPh>
    <rPh sb="2" eb="3">
      <t>ゲイ</t>
    </rPh>
    <rPh sb="4" eb="5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</si>
  <si>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</si>
  <si>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</si>
  <si>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　跡</t>
    <rPh sb="0" eb="1">
      <t>シ</t>
    </rPh>
    <rPh sb="2" eb="3">
      <t>アト</t>
    </rPh>
    <phoneticPr fontId="4"/>
  </si>
  <si>
    <t>植　物</t>
    <rPh sb="0" eb="1">
      <t>ウエ</t>
    </rPh>
    <rPh sb="2" eb="3">
      <t>ブツ</t>
    </rPh>
    <phoneticPr fontId="4"/>
  </si>
  <si>
    <t>地　質</t>
    <rPh sb="0" eb="1">
      <t>チ</t>
    </rPh>
    <rPh sb="2" eb="3">
      <t>シツ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</si>
  <si>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</si>
  <si>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</si>
  <si>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</si>
  <si>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</si>
  <si>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資料　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4"/>
  </si>
  <si>
    <t xml:space="preserve">  15-18　指定等文化財一覧</t>
  </si>
  <si>
    <t>（平成１９年４月１日現在）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</si>
  <si>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1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</si>
  <si>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</si>
  <si>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</si>
  <si>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1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</si>
  <si>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1"/>
  </si>
  <si>
    <t xml:space="preserve"> 員 数</t>
    <rPh sb="1" eb="2">
      <t>イン</t>
    </rPh>
    <rPh sb="3" eb="4">
      <t>カズ</t>
    </rPh>
    <phoneticPr fontId="11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</si>
  <si>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1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</si>
  <si>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1"/>
  </si>
  <si>
    <t>常世田町53-1</t>
    <rPh sb="0" eb="4">
      <t>トコヨダチョウ</t>
    </rPh>
    <phoneticPr fontId="11"/>
  </si>
  <si>
    <t>常灯寺</t>
    <rPh sb="0" eb="1">
      <t>ツネ</t>
    </rPh>
    <rPh sb="1" eb="2">
      <t>ヒ</t>
    </rPh>
    <rPh sb="2" eb="3">
      <t>デラ</t>
    </rPh>
    <phoneticPr fontId="11"/>
  </si>
  <si>
    <t>昭和</t>
    <rPh sb="0" eb="2">
      <t>ショウワ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</si>
  <si>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</si>
  <si>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</si>
  <si>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</si>
  <si>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躯</t>
    <phoneticPr fontId="11"/>
  </si>
  <si>
    <t>〃</t>
    <phoneticPr fontId="11"/>
  </si>
  <si>
    <t>鐃</t>
    <phoneticPr fontId="11"/>
  </si>
  <si>
    <t>馬場町293-1</t>
    <rPh sb="0" eb="2">
      <t>ババ</t>
    </rPh>
    <rPh sb="2" eb="3">
      <t>チョウ</t>
    </rPh>
    <phoneticPr fontId="11"/>
  </si>
  <si>
    <t>円福寺</t>
    <rPh sb="0" eb="1">
      <t>エン</t>
    </rPh>
    <rPh sb="1" eb="2">
      <t>フク</t>
    </rPh>
    <rPh sb="2" eb="3">
      <t>ジ</t>
    </rPh>
    <phoneticPr fontId="11"/>
  </si>
  <si>
    <t>〃</t>
    <phoneticPr fontId="4"/>
  </si>
  <si>
    <t>年</t>
  </si>
  <si>
    <t>口</t>
    <rPh sb="0" eb="1">
      <t>クチ</t>
    </rPh>
    <phoneticPr fontId="11"/>
  </si>
  <si>
    <t>紙本淡彩野ざらし紀行図</t>
    <rPh sb="0" eb="1">
      <t>カミ</t>
    </rPh>
    <rPh sb="1" eb="2">
      <t>ホン</t>
    </rPh>
    <rPh sb="2" eb="3">
      <t>タン</t>
    </rPh>
    <rPh sb="3" eb="4">
      <t>サイ</t>
    </rPh>
    <rPh sb="4" eb="5">
      <t>ヤ</t>
    </rPh>
    <rPh sb="8" eb="10">
      <t>キコウ</t>
    </rPh>
    <rPh sb="10" eb="11">
      <t>ズ</t>
    </rPh>
    <phoneticPr fontId="11"/>
  </si>
  <si>
    <t>末広町3-4</t>
    <rPh sb="0" eb="3">
      <t>スエヒロチョウ</t>
    </rPh>
    <phoneticPr fontId="11"/>
  </si>
  <si>
    <t>浜口道雄</t>
    <rPh sb="0" eb="2">
      <t>ハマグチ</t>
    </rPh>
    <rPh sb="2" eb="4">
      <t>ミチオ</t>
    </rPh>
    <phoneticPr fontId="11"/>
  </si>
  <si>
    <t>隻</t>
    <rPh sb="0" eb="1">
      <t>セキ</t>
    </rPh>
    <phoneticPr fontId="11"/>
  </si>
  <si>
    <t>紙本淡彩瀟湘八景図</t>
    <rPh sb="0" eb="1">
      <t>カミ</t>
    </rPh>
    <rPh sb="1" eb="2">
      <t>ホン</t>
    </rPh>
    <rPh sb="2" eb="3">
      <t>タン</t>
    </rPh>
    <rPh sb="3" eb="4">
      <t>サイ</t>
    </rPh>
    <rPh sb="5" eb="6">
      <t>ショウ</t>
    </rPh>
    <rPh sb="6" eb="8">
      <t>ハッケイ</t>
    </rPh>
    <rPh sb="8" eb="9">
      <t>ズ</t>
    </rPh>
    <phoneticPr fontId="11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</si>
  <si>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1"/>
  </si>
  <si>
    <t>猿田神社本殿</t>
    <rPh sb="0" eb="2">
      <t>サルダ</t>
    </rPh>
    <rPh sb="2" eb="4">
      <t>ジンジャ</t>
    </rPh>
    <rPh sb="4" eb="6">
      <t>ホンデン</t>
    </rPh>
    <phoneticPr fontId="11"/>
  </si>
  <si>
    <t>猿田町1677</t>
    <rPh sb="0" eb="3">
      <t>サルダチョウ</t>
    </rPh>
    <phoneticPr fontId="11"/>
  </si>
  <si>
    <t>猿田神社</t>
    <rPh sb="0" eb="2">
      <t>サルダ</t>
    </rPh>
    <rPh sb="2" eb="4">
      <t>ジンジャ</t>
    </rPh>
    <phoneticPr fontId="11"/>
  </si>
  <si>
    <t>棟</t>
    <rPh sb="0" eb="1">
      <t>ムネ</t>
    </rPh>
    <phoneticPr fontId="11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</si>
  <si>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1"/>
  </si>
  <si>
    <t>馬場町293-1</t>
    <rPh sb="0" eb="3">
      <t>ババチョウ</t>
    </rPh>
    <phoneticPr fontId="11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</si>
  <si>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1"/>
  </si>
  <si>
    <t>常灯寺</t>
    <rPh sb="0" eb="1">
      <t>ジョウ</t>
    </rPh>
    <rPh sb="1" eb="2">
      <t>アカ</t>
    </rPh>
    <rPh sb="2" eb="3">
      <t>ジ</t>
    </rPh>
    <phoneticPr fontId="11"/>
  </si>
  <si>
    <t>天正検地帳</t>
    <rPh sb="0" eb="2">
      <t>テンショウ</t>
    </rPh>
    <rPh sb="2" eb="5">
      <t>ケンチチョウ</t>
    </rPh>
    <phoneticPr fontId="11"/>
  </si>
  <si>
    <t>件</t>
    <rPh sb="0" eb="1">
      <t>ケン</t>
    </rPh>
    <phoneticPr fontId="11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</si>
  <si>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4"/>
  </si>
  <si>
    <t>(4</t>
    <phoneticPr fontId="11"/>
  </si>
  <si>
    <t>冊)</t>
    <rPh sb="0" eb="1">
      <t>サツ</t>
    </rPh>
    <phoneticPr fontId="11"/>
  </si>
  <si>
    <t>(下総国海上郡三崎庄堀之内枝柴崎
之郷屋敷帳及び水帳)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17" eb="18">
      <t>ノ</t>
    </rPh>
    <rPh sb="18" eb="19">
      <t>サト</t>
    </rPh>
    <rPh sb="19" eb="21">
      <t>ヤシキ</t>
    </rPh>
    <rPh sb="21" eb="22">
      <t>トバリ</t>
    </rPh>
    <rPh sb="22" eb="23">
      <t>オヨ</t>
    </rPh>
    <rPh sb="24" eb="25">
      <t>ミズ</t>
    </rPh>
    <rPh sb="25" eb="26">
      <t>トバリ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</si>
  <si>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</si>
  <si>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</si>
  <si>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平成</t>
    <rPh sb="0" eb="2">
      <t>ヘイセイ</t>
    </rPh>
    <phoneticPr fontId="11"/>
  </si>
  <si>
    <t>(7</t>
    <phoneticPr fontId="11"/>
  </si>
  <si>
    <t>冊)</t>
    <rPh sb="0" eb="1">
      <t>サツ</t>
    </rPh>
    <phoneticPr fontId="4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</si>
  <si>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1"/>
  </si>
  <si>
    <t>岡野台町2-473</t>
    <rPh sb="0" eb="2">
      <t>オカノ</t>
    </rPh>
    <rPh sb="2" eb="3">
      <t>ダイ</t>
    </rPh>
    <rPh sb="3" eb="4">
      <t>チョウ</t>
    </rPh>
    <phoneticPr fontId="11"/>
  </si>
  <si>
    <t>等覚寺</t>
    <rPh sb="0" eb="1">
      <t>トウ</t>
    </rPh>
    <rPh sb="1" eb="3">
      <t>カクジ</t>
    </rPh>
    <phoneticPr fontId="11"/>
  </si>
  <si>
    <t>昭和</t>
    <rPh sb="0" eb="2">
      <t>ショウワ</t>
    </rPh>
    <phoneticPr fontId="4"/>
  </si>
  <si>
    <t>合</t>
    <rPh sb="0" eb="1">
      <t>ゴウ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</si>
  <si>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1"/>
  </si>
  <si>
    <t>元</t>
    <rPh sb="0" eb="1">
      <t>ガン</t>
    </rPh>
    <phoneticPr fontId="11"/>
  </si>
  <si>
    <t>木造菩薩立像</t>
    <rPh sb="0" eb="2">
      <t>モクゾウ</t>
    </rPh>
    <rPh sb="2" eb="4">
      <t>ボサツ</t>
    </rPh>
    <rPh sb="4" eb="6">
      <t>リツゾウ</t>
    </rPh>
    <phoneticPr fontId="11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</si>
  <si>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1"/>
  </si>
  <si>
    <t>柴崎町1-7</t>
    <rPh sb="0" eb="2">
      <t>シバサキ</t>
    </rPh>
    <rPh sb="2" eb="3">
      <t>チョウ</t>
    </rPh>
    <phoneticPr fontId="11"/>
  </si>
  <si>
    <t>海上八幡宮</t>
    <rPh sb="0" eb="2">
      <t>ウナカミ</t>
    </rPh>
    <rPh sb="2" eb="4">
      <t>ハチマン</t>
    </rPh>
    <rPh sb="4" eb="5">
      <t>グウ</t>
    </rPh>
    <phoneticPr fontId="11"/>
  </si>
  <si>
    <t>釈迦涅槃図</t>
    <rPh sb="0" eb="2">
      <t>シャカ</t>
    </rPh>
    <rPh sb="4" eb="5">
      <t>ズ</t>
    </rPh>
    <phoneticPr fontId="11"/>
  </si>
  <si>
    <t>幅</t>
    <rPh sb="0" eb="1">
      <t>ハバ</t>
    </rPh>
    <phoneticPr fontId="11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</si>
  <si>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1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</si>
  <si>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1"/>
  </si>
  <si>
    <t>犬吠埼9578-10他</t>
    <rPh sb="0" eb="2">
      <t>イヌボウ</t>
    </rPh>
    <rPh sb="2" eb="3">
      <t>サキ</t>
    </rPh>
    <rPh sb="10" eb="11">
      <t>ホカ</t>
    </rPh>
    <phoneticPr fontId="11"/>
  </si>
  <si>
    <t>銚子市　外</t>
    <rPh sb="0" eb="2">
      <t>チョウシ</t>
    </rPh>
    <rPh sb="2" eb="3">
      <t>シ</t>
    </rPh>
    <rPh sb="4" eb="5">
      <t>ソト</t>
    </rPh>
    <phoneticPr fontId="11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</si>
  <si>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1"/>
  </si>
  <si>
    <t>銚子縮</t>
    <rPh sb="0" eb="2">
      <t>チョウシ</t>
    </rPh>
    <rPh sb="2" eb="3">
      <t>チヂ</t>
    </rPh>
    <phoneticPr fontId="11"/>
  </si>
  <si>
    <t>松岸町3-228</t>
    <rPh sb="0" eb="2">
      <t>マツギシ</t>
    </rPh>
    <rPh sb="2" eb="3">
      <t>チョウ</t>
    </rPh>
    <phoneticPr fontId="11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</si>
  <si>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1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</si>
  <si>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1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</si>
  <si>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1"/>
  </si>
  <si>
    <t>高神西町2</t>
    <rPh sb="0" eb="2">
      <t>タカガミ</t>
    </rPh>
    <rPh sb="2" eb="3">
      <t>ニシ</t>
    </rPh>
    <rPh sb="3" eb="4">
      <t>チョウ</t>
    </rPh>
    <phoneticPr fontId="11"/>
  </si>
  <si>
    <t>渡海神社</t>
    <rPh sb="0" eb="2">
      <t>トカイ</t>
    </rPh>
    <rPh sb="2" eb="4">
      <t>ジンジャ</t>
    </rPh>
    <phoneticPr fontId="11"/>
  </si>
  <si>
    <t>猿田神社の森</t>
    <rPh sb="0" eb="2">
      <t>サルダ</t>
    </rPh>
    <rPh sb="2" eb="4">
      <t>ジンジャ</t>
    </rPh>
    <rPh sb="5" eb="6">
      <t>モリ</t>
    </rPh>
    <phoneticPr fontId="11"/>
  </si>
  <si>
    <t>猿田町1675-21他</t>
    <rPh sb="0" eb="3">
      <t>サルダチョウ</t>
    </rPh>
    <rPh sb="10" eb="11">
      <t>ホカ</t>
    </rPh>
    <phoneticPr fontId="11"/>
  </si>
  <si>
    <t>千騎ヶ岩</t>
    <rPh sb="0" eb="1">
      <t>セン</t>
    </rPh>
    <rPh sb="1" eb="2">
      <t>キ</t>
    </rPh>
    <rPh sb="3" eb="4">
      <t>イワ</t>
    </rPh>
    <phoneticPr fontId="11"/>
  </si>
  <si>
    <t>犬若11314　地先</t>
    <rPh sb="0" eb="2">
      <t>イヌワカ</t>
    </rPh>
    <rPh sb="8" eb="9">
      <t>チ</t>
    </rPh>
    <rPh sb="9" eb="10">
      <t>サキ</t>
    </rPh>
    <phoneticPr fontId="11"/>
  </si>
  <si>
    <t>千葉県</t>
    <rPh sb="0" eb="3">
      <t>チバケン</t>
    </rPh>
    <phoneticPr fontId="11"/>
  </si>
  <si>
    <t>犬吠埼産出のアンモナイト</t>
    <rPh sb="0" eb="2">
      <t>イヌボウ</t>
    </rPh>
    <rPh sb="2" eb="3">
      <t>サキ</t>
    </rPh>
    <rPh sb="3" eb="5">
      <t>サンシュツ</t>
    </rPh>
    <phoneticPr fontId="11"/>
  </si>
  <si>
    <t>犬吠埼10222-1</t>
    <rPh sb="0" eb="2">
      <t>イヌボウ</t>
    </rPh>
    <rPh sb="2" eb="3">
      <t>サキ</t>
    </rPh>
    <phoneticPr fontId="11"/>
  </si>
  <si>
    <t>高神小学校</t>
    <rPh sb="0" eb="2">
      <t>タカガミ</t>
    </rPh>
    <rPh sb="2" eb="5">
      <t>ショウガッコウ</t>
    </rPh>
    <phoneticPr fontId="11"/>
  </si>
  <si>
    <t>点</t>
    <rPh sb="0" eb="1">
      <t>テン</t>
    </rPh>
    <phoneticPr fontId="11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</si>
  <si>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</si>
  <si>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1"/>
  </si>
  <si>
    <t>長塚町2-505</t>
    <rPh sb="0" eb="2">
      <t>ナガツカ</t>
    </rPh>
    <rPh sb="2" eb="3">
      <t>チョウ</t>
    </rPh>
    <phoneticPr fontId="11"/>
  </si>
  <si>
    <t>持宝院</t>
    <rPh sb="0" eb="1">
      <t>モ</t>
    </rPh>
    <rPh sb="1" eb="2">
      <t>タカラ</t>
    </rPh>
    <rPh sb="2" eb="3">
      <t>イン</t>
    </rPh>
    <phoneticPr fontId="11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</si>
  <si>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1"/>
  </si>
  <si>
    <t>小船木町1-863</t>
    <rPh sb="0" eb="1">
      <t>コ</t>
    </rPh>
    <rPh sb="1" eb="4">
      <t>フナキチョウ</t>
    </rPh>
    <phoneticPr fontId="11"/>
  </si>
  <si>
    <t>東光寺</t>
    <rPh sb="0" eb="1">
      <t>ヒガシ</t>
    </rPh>
    <rPh sb="1" eb="2">
      <t>ヒカリ</t>
    </rPh>
    <rPh sb="2" eb="3">
      <t>テラ</t>
    </rPh>
    <phoneticPr fontId="11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</si>
  <si>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1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</si>
  <si>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1"/>
  </si>
  <si>
    <t>玄蕃日記</t>
    <rPh sb="0" eb="1">
      <t>ゲン</t>
    </rPh>
    <rPh sb="2" eb="4">
      <t>ニッキ</t>
    </rPh>
    <phoneticPr fontId="11"/>
  </si>
  <si>
    <t>東町3-15</t>
    <rPh sb="0" eb="2">
      <t>ヒガシチョウ</t>
    </rPh>
    <phoneticPr fontId="11"/>
  </si>
  <si>
    <t>田中義</t>
    <rPh sb="0" eb="2">
      <t>タナカ</t>
    </rPh>
    <rPh sb="2" eb="3">
      <t>ヨシ</t>
    </rPh>
    <phoneticPr fontId="11"/>
  </si>
  <si>
    <t>冊</t>
    <rPh sb="0" eb="1">
      <t>サツ</t>
    </rPh>
    <phoneticPr fontId="11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</si>
  <si>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1"/>
  </si>
  <si>
    <t>管</t>
    <rPh sb="0" eb="1">
      <t>カン</t>
    </rPh>
    <phoneticPr fontId="11"/>
  </si>
  <si>
    <t>銅造阿弥陀如来及び両脇侍
立像（善光寺式三尊）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3" eb="14">
      <t>リツ</t>
    </rPh>
    <rPh sb="14" eb="15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1"/>
  </si>
  <si>
    <t>躯</t>
  </si>
  <si>
    <t>板　碑
（康応２年閏３月１６日銘）</t>
    <rPh sb="0" eb="1">
      <t>イタ</t>
    </rPh>
    <rPh sb="2" eb="3">
      <t>ヒ</t>
    </rPh>
    <rPh sb="5" eb="6">
      <t>ヤス</t>
    </rPh>
    <rPh sb="6" eb="7">
      <t>オウ</t>
    </rPh>
    <rPh sb="8" eb="9">
      <t>ネン</t>
    </rPh>
    <rPh sb="9" eb="10">
      <t>ウルウ</t>
    </rPh>
    <rPh sb="11" eb="12">
      <t>ガツ</t>
    </rPh>
    <rPh sb="14" eb="15">
      <t>ニチ</t>
    </rPh>
    <rPh sb="15" eb="16">
      <t>メイ</t>
    </rPh>
    <phoneticPr fontId="11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</si>
  <si>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1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</si>
  <si>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1"/>
  </si>
  <si>
    <t>基</t>
    <rPh sb="0" eb="1">
      <t>キ</t>
    </rPh>
    <phoneticPr fontId="11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</si>
  <si>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1"/>
  </si>
  <si>
    <t>前宿町1034</t>
    <rPh sb="0" eb="3">
      <t>マエジュクチョウ</t>
    </rPh>
    <phoneticPr fontId="11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</si>
  <si>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1"/>
  </si>
  <si>
    <t>巻</t>
    <rPh sb="0" eb="1">
      <t>カン</t>
    </rPh>
    <phoneticPr fontId="11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</si>
  <si>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1"/>
  </si>
  <si>
    <t>柴崎町1-49</t>
    <rPh sb="0" eb="2">
      <t>シバサキ</t>
    </rPh>
    <rPh sb="2" eb="3">
      <t>チョウ</t>
    </rPh>
    <phoneticPr fontId="11"/>
  </si>
  <si>
    <t>東圓寺</t>
    <rPh sb="0" eb="1">
      <t>ヒガシ</t>
    </rPh>
    <rPh sb="1" eb="2">
      <t>ツブラ</t>
    </rPh>
    <rPh sb="2" eb="3">
      <t>テラ</t>
    </rPh>
    <phoneticPr fontId="11"/>
  </si>
  <si>
    <t>月</t>
    <rPh sb="0" eb="1">
      <t>ツキ</t>
    </rPh>
    <phoneticPr fontId="11"/>
  </si>
  <si>
    <t>市指定史跡</t>
    <rPh sb="0" eb="1">
      <t>シ</t>
    </rPh>
    <rPh sb="1" eb="3">
      <t>シテイ</t>
    </rPh>
    <rPh sb="3" eb="5">
      <t>シセキ</t>
    </rPh>
    <phoneticPr fontId="11"/>
  </si>
  <si>
    <t>中島城跡</t>
    <rPh sb="0" eb="2">
      <t>ナカジマ</t>
    </rPh>
    <rPh sb="2" eb="3">
      <t>ジョウ</t>
    </rPh>
    <rPh sb="3" eb="4">
      <t>アト</t>
    </rPh>
    <phoneticPr fontId="11"/>
  </si>
  <si>
    <t>中島町2-223</t>
    <rPh sb="0" eb="3">
      <t>ナカジマチョウ</t>
    </rPh>
    <phoneticPr fontId="11"/>
  </si>
  <si>
    <t>小鷲信徳ほか11名</t>
    <rPh sb="0" eb="1">
      <t>ショウ</t>
    </rPh>
    <rPh sb="1" eb="2">
      <t>ワシ</t>
    </rPh>
    <rPh sb="2" eb="3">
      <t>シン</t>
    </rPh>
    <rPh sb="3" eb="4">
      <t>トク</t>
    </rPh>
    <rPh sb="8" eb="9">
      <t>メイ</t>
    </rPh>
    <phoneticPr fontId="11"/>
  </si>
  <si>
    <t>余山貝塚</t>
    <rPh sb="0" eb="1">
      <t>ヨ</t>
    </rPh>
    <rPh sb="1" eb="2">
      <t>ヤマ</t>
    </rPh>
    <rPh sb="2" eb="4">
      <t>カイヅカ</t>
    </rPh>
    <phoneticPr fontId="11"/>
  </si>
  <si>
    <t>余山町353-1</t>
    <rPh sb="0" eb="1">
      <t>ヨ</t>
    </rPh>
    <rPh sb="1" eb="3">
      <t>ヤマチョウ</t>
    </rPh>
    <phoneticPr fontId="11"/>
  </si>
  <si>
    <t>内蔵正臣</t>
    <rPh sb="0" eb="1">
      <t>ウチ</t>
    </rPh>
    <rPh sb="1" eb="2">
      <t>ゾウ</t>
    </rPh>
    <rPh sb="2" eb="4">
      <t>マサオミ</t>
    </rPh>
    <phoneticPr fontId="11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</si>
  <si>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1"/>
  </si>
  <si>
    <t>野尻町1362</t>
    <rPh sb="0" eb="3">
      <t>ノジリチョウ</t>
    </rPh>
    <phoneticPr fontId="11"/>
  </si>
  <si>
    <t>銚子市　</t>
    <rPh sb="0" eb="2">
      <t>チョウシ</t>
    </rPh>
    <rPh sb="2" eb="3">
      <t>シ</t>
    </rPh>
    <phoneticPr fontId="11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</si>
  <si>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1"/>
  </si>
  <si>
    <t>マキの群落</t>
    <rPh sb="3" eb="5">
      <t>グンラク</t>
    </rPh>
    <phoneticPr fontId="11"/>
  </si>
  <si>
    <t>小船木町1-863</t>
    <rPh sb="0" eb="1">
      <t>コ</t>
    </rPh>
    <rPh sb="1" eb="3">
      <t>フナキ</t>
    </rPh>
    <rPh sb="3" eb="4">
      <t>チョウ</t>
    </rPh>
    <phoneticPr fontId="11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</si>
  <si>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1"/>
  </si>
  <si>
    <t>内野家住宅洋館</t>
    <rPh sb="0" eb="3">
      <t>ウチノケ</t>
    </rPh>
    <rPh sb="3" eb="5">
      <t>ジュウタク</t>
    </rPh>
    <rPh sb="5" eb="7">
      <t>ヨウカン</t>
    </rPh>
    <phoneticPr fontId="11"/>
  </si>
  <si>
    <t>長山町2034</t>
    <rPh sb="0" eb="3">
      <t>ナガヤマチョウ</t>
    </rPh>
    <phoneticPr fontId="11"/>
  </si>
  <si>
    <t>内野光</t>
    <rPh sb="0" eb="2">
      <t>ウチノ</t>
    </rPh>
    <rPh sb="2" eb="3">
      <t>ヒカリ</t>
    </rPh>
    <phoneticPr fontId="11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</si>
  <si>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</si>
  <si>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</si>
  <si>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</si>
  <si>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</si>
  <si>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</si>
  <si>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</si>
  <si>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</si>
  <si>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</si>
  <si>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</si>
  <si>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</si>
  <si>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</si>
  <si>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</si>
  <si>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</si>
  <si>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</si>
  <si>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</si>
  <si>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</si>
  <si>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>%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</si>
</sst>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.0_ 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8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41" fontId="1" fillId="0" borderId="10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11" xfId="1" applyBorder="1" applyAlignment="1">
      <alignment vertical="top"/>
    </xf>
    <xf numFmtId="0" fontId="1" fillId="0" borderId="0" xfId="1" applyAlignment="1">
      <alignment vertical="top"/>
    </xf>
    <xf numFmtId="0" fontId="1" fillId="0" borderId="0" xfId="1" applyAlignment="1">
      <alignment horizontal="left" vertical="top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11" xfId="1" applyBorder="1">
      <alignment vertical="center"/>
    </xf>
    <xf numFmtId="0" fontId="1" fillId="0" borderId="0" xfId="1" applyAlignment="1">
      <alignment horizontal="left"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3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1" fillId="0" borderId="0" xfId="1" applyNumberFormat="1">
      <alignment vertical="center"/>
    </xf>
    <xf numFmtId="176" fontId="1" fillId="0" borderId="0" xfId="1" applyNumberForma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9" xfId="1" applyNumberFormat="1" applyBorder="1">
      <alignment vertical="center"/>
    </xf>
    <xf numFmtId="176" fontId="1" fillId="0" borderId="9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11" xfId="1" applyBorder="1" applyAlignment="1">
      <alignment horizontal="left" vertical="top"/>
    </xf>
    <xf numFmtId="0" fontId="1" fillId="0" borderId="0" xfId="1" applyAlignment="1">
      <alignment horizontal="left" vertical="top"/>
    </xf>
    <xf numFmtId="176" fontId="1" fillId="0" borderId="16" xfId="1" applyNumberFormat="1" applyBorder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176" fontId="1" fillId="0" borderId="0" xfId="1" applyNumberFormat="1">
      <alignment vertical="center"/>
    </xf>
    <xf numFmtId="38" fontId="0" fillId="0" borderId="0" xfId="2" applyFont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9" xfId="1" applyNumberFormat="1" applyBorder="1">
      <alignment vertical="center"/>
    </xf>
    <xf numFmtId="38" fontId="0" fillId="0" borderId="9" xfId="2" applyFont="1" applyBorder="1" applyAlignment="1">
      <alignment horizontal="right" vertical="center"/>
    </xf>
    <xf numFmtId="176" fontId="1" fillId="0" borderId="11" xfId="1" applyNumberFormat="1" applyBorder="1">
      <alignment vertical="center"/>
    </xf>
    <xf numFmtId="0" fontId="1" fillId="0" borderId="17" xfId="1" applyBorder="1">
      <alignment vertical="center"/>
    </xf>
    <xf numFmtId="0" fontId="1" fillId="0" borderId="9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42" fontId="7" fillId="0" borderId="8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38" fontId="7" fillId="0" borderId="9" xfId="1" applyNumberFormat="1" applyFont="1" applyBorder="1" applyAlignment="1">
      <alignment horizontal="right" vertical="center"/>
    </xf>
    <xf numFmtId="42" fontId="7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1" fillId="0" borderId="18" xfId="1" applyBorder="1" applyAlignment="1">
      <alignment horizontal="center" vertical="center" wrapText="1"/>
    </xf>
    <xf numFmtId="0" fontId="1" fillId="0" borderId="19" xfId="1" applyBorder="1">
      <alignment vertical="center"/>
    </xf>
    <xf numFmtId="0" fontId="1" fillId="0" borderId="20" xfId="1" applyBorder="1">
      <alignment vertical="center"/>
    </xf>
    <xf numFmtId="0" fontId="1" fillId="0" borderId="10" xfId="1" applyBorder="1">
      <alignment vertical="center"/>
    </xf>
    <xf numFmtId="0" fontId="1" fillId="0" borderId="9" xfId="1" applyBorder="1">
      <alignment vertical="center"/>
    </xf>
    <xf numFmtId="0" fontId="1" fillId="0" borderId="21" xfId="1" applyBorder="1">
      <alignment vertical="center"/>
    </xf>
    <xf numFmtId="0" fontId="1" fillId="0" borderId="4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42" fontId="1" fillId="0" borderId="0" xfId="1" applyNumberFormat="1" applyAlignment="1">
      <alignment horizontal="right" vertical="center"/>
    </xf>
    <xf numFmtId="42" fontId="1" fillId="0" borderId="9" xfId="1" applyNumberFormat="1" applyBorder="1" applyAlignment="1">
      <alignment horizontal="right" vertical="center"/>
    </xf>
    <xf numFmtId="0" fontId="1" fillId="0" borderId="19" xfId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distributed" vertical="center" justifyLastLine="1"/>
    </xf>
    <xf numFmtId="0" fontId="1" fillId="0" borderId="20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1" fillId="0" borderId="1" xfId="1" applyBorder="1">
      <alignment vertical="center"/>
    </xf>
    <xf numFmtId="176" fontId="1" fillId="0" borderId="22" xfId="1" applyNumberFormat="1" applyBorder="1">
      <alignment vertical="center"/>
    </xf>
    <xf numFmtId="176" fontId="1" fillId="0" borderId="17" xfId="1" applyNumberFormat="1" applyBorder="1">
      <alignment vertical="center"/>
    </xf>
    <xf numFmtId="0" fontId="1" fillId="0" borderId="0" xfId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176" fontId="1" fillId="0" borderId="21" xfId="1" applyNumberFormat="1" applyBorder="1">
      <alignment vertical="center"/>
    </xf>
    <xf numFmtId="0" fontId="1" fillId="0" borderId="11" xfId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0" xfId="1" applyNumberFormat="1" applyFont="1">
      <alignment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41" fontId="7" fillId="0" borderId="9" xfId="1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9" fillId="0" borderId="0" xfId="3" applyFont="1"/>
    <xf numFmtId="0" fontId="7" fillId="0" borderId="1" xfId="3" applyFont="1" applyBorder="1" applyAlignment="1">
      <alignment horizontal="center"/>
    </xf>
    <xf numFmtId="0" fontId="7" fillId="0" borderId="12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1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11" xfId="3" applyFont="1" applyBorder="1" applyAlignment="1">
      <alignment horizontal="left" vertical="center" shrinkToFit="1"/>
    </xf>
    <xf numFmtId="0" fontId="7" fillId="0" borderId="11" xfId="3" applyFont="1" applyBorder="1" applyAlignment="1">
      <alignment horizontal="left" vertical="center"/>
    </xf>
    <xf numFmtId="0" fontId="7" fillId="0" borderId="11" xfId="3" applyFont="1" applyBorder="1" applyAlignment="1">
      <alignment horizontal="distributed" vertical="center" indent="1"/>
    </xf>
    <xf numFmtId="0" fontId="7" fillId="0" borderId="11" xfId="3" applyFont="1" applyBorder="1" applyAlignment="1">
      <alignment horizontal="center" vertical="center"/>
    </xf>
    <xf numFmtId="0" fontId="7" fillId="0" borderId="11" xfId="3" applyFont="1" applyBorder="1" applyAlignment="1">
      <alignment horizontal="right" vertical="center"/>
    </xf>
    <xf numFmtId="0" fontId="7" fillId="0" borderId="11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1" fillId="0" borderId="8" xfId="1" applyBorder="1" applyAlignment="1">
      <alignment horizontal="right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7" fillId="0" borderId="0" xfId="3" applyFont="1"/>
    <xf numFmtId="0" fontId="7" fillId="0" borderId="17" xfId="3" applyFont="1" applyBorder="1"/>
    <xf numFmtId="0" fontId="7" fillId="0" borderId="17" xfId="1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 shrinkToFit="1"/>
    </xf>
    <xf numFmtId="0" fontId="7" fillId="0" borderId="8" xfId="3" applyFont="1" applyBorder="1" applyAlignment="1">
      <alignment horizontal="left" vertical="center" wrapText="1" shrinkToFit="1"/>
    </xf>
    <xf numFmtId="0" fontId="12" fillId="0" borderId="8" xfId="3" applyFont="1" applyBorder="1" applyAlignment="1">
      <alignment horizontal="left" vertical="center" wrapText="1" shrinkToFit="1"/>
    </xf>
    <xf numFmtId="0" fontId="12" fillId="0" borderId="0" xfId="3" applyFont="1" applyAlignment="1">
      <alignment horizontal="left" vertical="center" wrapText="1" shrinkToFit="1"/>
    </xf>
    <xf numFmtId="0" fontId="7" fillId="0" borderId="0" xfId="3" applyFont="1" applyAlignment="1">
      <alignment horizontal="distributed" vertical="center" justifyLastLine="1"/>
    </xf>
    <xf numFmtId="0" fontId="7" fillId="0" borderId="17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/>
    </xf>
    <xf numFmtId="0" fontId="7" fillId="0" borderId="9" xfId="3" applyFont="1" applyBorder="1" applyAlignment="1">
      <alignment horizontal="distributed" vertical="center" indent="1"/>
    </xf>
    <xf numFmtId="0" fontId="7" fillId="0" borderId="9" xfId="3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11" xfId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9" xfId="1" applyFont="1" applyBorder="1">
      <alignment vertical="center"/>
    </xf>
  </cellXfs>
  <cellStyles count="4">
    <cellStyle name="桁区切り 2" xfId="2" xr:uid="{79C9A7A3-B759-44FB-858A-2E9C57B8C268}"/>
    <cellStyle name="標準" xfId="0" builtinId="0"/>
    <cellStyle name="標準 2" xfId="1" xr:uid="{C56DDB14-3F03-4A88-B7B1-6C563A617AA0}"/>
    <cellStyle name="標準_Sheet1" xfId="3" xr:uid="{F3DC3806-AA13-44B3-BC47-DDF06A491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EF75-8D46-4A6D-8262-13AC157F5D9B}">
  <sheetPr>
    <pageSetUpPr fitToPage="1"/>
  </sheetPr>
  <dimension ref="B1:AF56"/>
  <sheetViews>
    <sheetView showGridLines="0" tabSelected="1" zoomScale="75" workbookViewId="0">
      <selection activeCell="B3" sqref="B3:AF3"/>
    </sheetView>
  </sheetViews>
  <sheetFormatPr defaultColWidth="4.140625" defaultRowHeight="30" customHeight="1" x14ac:dyDescent="0.15"/>
  <cols>
    <col min="1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9.5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ht="22.5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7" t="s">
        <v>3</v>
      </c>
      <c r="Z4" s="7"/>
      <c r="AA4" s="7"/>
      <c r="AB4" s="7"/>
      <c r="AC4" s="7"/>
      <c r="AD4" s="7"/>
      <c r="AE4" s="7"/>
      <c r="AF4" s="7"/>
    </row>
    <row r="5" spans="2:32" ht="27.75" customHeight="1" x14ac:dyDescent="0.15">
      <c r="B5" s="8" t="s">
        <v>4</v>
      </c>
      <c r="C5" s="9"/>
      <c r="D5" s="9"/>
      <c r="E5" s="9"/>
      <c r="F5" s="9"/>
      <c r="G5" s="9" t="s">
        <v>5</v>
      </c>
      <c r="H5" s="9"/>
      <c r="I5" s="9" t="s">
        <v>6</v>
      </c>
      <c r="J5" s="9"/>
      <c r="K5" s="9" t="s">
        <v>7</v>
      </c>
      <c r="L5" s="9"/>
      <c r="M5" s="9" t="s">
        <v>8</v>
      </c>
      <c r="N5" s="9"/>
      <c r="O5" s="9" t="s">
        <v>9</v>
      </c>
      <c r="P5" s="9"/>
      <c r="Q5" s="9"/>
      <c r="R5" s="9"/>
      <c r="S5" s="9"/>
      <c r="T5" s="9"/>
      <c r="U5" s="9" t="s">
        <v>10</v>
      </c>
      <c r="V5" s="9"/>
      <c r="W5" s="9"/>
      <c r="X5" s="9"/>
      <c r="Y5" s="9" t="s">
        <v>11</v>
      </c>
      <c r="Z5" s="9"/>
      <c r="AA5" s="9"/>
      <c r="AB5" s="9"/>
      <c r="AC5" s="9" t="s">
        <v>12</v>
      </c>
      <c r="AD5" s="9"/>
      <c r="AE5" s="9"/>
      <c r="AF5" s="10"/>
    </row>
    <row r="6" spans="2:32" ht="27.75" customHeight="1" x14ac:dyDescent="0.1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 t="s">
        <v>13</v>
      </c>
      <c r="P6" s="12"/>
      <c r="Q6" s="12" t="s">
        <v>14</v>
      </c>
      <c r="R6" s="12"/>
      <c r="S6" s="12" t="s">
        <v>15</v>
      </c>
      <c r="T6" s="12"/>
      <c r="U6" s="12" t="s">
        <v>14</v>
      </c>
      <c r="V6" s="12"/>
      <c r="W6" s="12" t="s">
        <v>15</v>
      </c>
      <c r="X6" s="12"/>
      <c r="Y6" s="12" t="s">
        <v>14</v>
      </c>
      <c r="Z6" s="12"/>
      <c r="AA6" s="12" t="s">
        <v>15</v>
      </c>
      <c r="AB6" s="12"/>
      <c r="AC6" s="12" t="s">
        <v>14</v>
      </c>
      <c r="AD6" s="12"/>
      <c r="AE6" s="12" t="s">
        <v>15</v>
      </c>
      <c r="AF6" s="13"/>
    </row>
    <row r="7" spans="2:32" ht="27.75" customHeight="1" x14ac:dyDescent="0.15">
      <c r="B7" s="14" t="s">
        <v>16</v>
      </c>
      <c r="C7" s="14"/>
      <c r="D7" s="14">
        <v>15</v>
      </c>
      <c r="E7" s="14"/>
      <c r="F7" s="4" t="s">
        <v>4</v>
      </c>
      <c r="G7" s="15">
        <v>11</v>
      </c>
      <c r="H7" s="16"/>
      <c r="I7" s="16">
        <v>21</v>
      </c>
      <c r="J7" s="16"/>
      <c r="K7" s="16">
        <v>21</v>
      </c>
      <c r="L7" s="16"/>
      <c r="M7" s="16" t="s">
        <v>17</v>
      </c>
      <c r="N7" s="16"/>
      <c r="O7" s="16">
        <f>SUM(Q7:T7)</f>
        <v>349</v>
      </c>
      <c r="P7" s="16"/>
      <c r="Q7" s="16">
        <v>180</v>
      </c>
      <c r="R7" s="16"/>
      <c r="S7" s="16">
        <v>169</v>
      </c>
      <c r="T7" s="16"/>
      <c r="U7" s="16" t="s">
        <v>17</v>
      </c>
      <c r="V7" s="16"/>
      <c r="W7" s="16" t="s">
        <v>17</v>
      </c>
      <c r="X7" s="16"/>
      <c r="Y7" s="16">
        <v>82</v>
      </c>
      <c r="Z7" s="16"/>
      <c r="AA7" s="16">
        <v>82</v>
      </c>
      <c r="AB7" s="16"/>
      <c r="AC7" s="16">
        <v>98</v>
      </c>
      <c r="AD7" s="16"/>
      <c r="AE7" s="16">
        <v>87</v>
      </c>
      <c r="AF7" s="16"/>
    </row>
    <row r="8" spans="2:32" ht="27.75" customHeight="1" x14ac:dyDescent="0.15">
      <c r="B8" s="14"/>
      <c r="C8" s="14"/>
      <c r="D8" s="14">
        <v>16</v>
      </c>
      <c r="E8" s="14"/>
      <c r="G8" s="15">
        <v>11</v>
      </c>
      <c r="H8" s="16"/>
      <c r="I8" s="16">
        <v>20</v>
      </c>
      <c r="J8" s="16"/>
      <c r="K8" s="16">
        <v>19</v>
      </c>
      <c r="L8" s="16"/>
      <c r="M8" s="16" t="s">
        <v>17</v>
      </c>
      <c r="N8" s="16"/>
      <c r="O8" s="16">
        <f>SUM(Q8:T8)</f>
        <v>322</v>
      </c>
      <c r="P8" s="16"/>
      <c r="Q8" s="16">
        <v>153</v>
      </c>
      <c r="R8" s="16"/>
      <c r="S8" s="16">
        <v>169</v>
      </c>
      <c r="T8" s="16"/>
      <c r="U8" s="16" t="s">
        <v>17</v>
      </c>
      <c r="V8" s="16"/>
      <c r="W8" s="16" t="s">
        <v>17</v>
      </c>
      <c r="X8" s="16"/>
      <c r="Y8" s="16">
        <v>64</v>
      </c>
      <c r="Z8" s="16"/>
      <c r="AA8" s="16">
        <v>79</v>
      </c>
      <c r="AB8" s="16"/>
      <c r="AC8" s="16">
        <v>89</v>
      </c>
      <c r="AD8" s="16"/>
      <c r="AE8" s="16">
        <v>90</v>
      </c>
      <c r="AF8" s="16"/>
    </row>
    <row r="9" spans="2:32" ht="27.75" customHeight="1" x14ac:dyDescent="0.15">
      <c r="B9" s="14"/>
      <c r="C9" s="14"/>
      <c r="D9" s="14">
        <v>17</v>
      </c>
      <c r="E9" s="14"/>
      <c r="G9" s="15">
        <v>11</v>
      </c>
      <c r="H9" s="16"/>
      <c r="I9" s="16">
        <v>17</v>
      </c>
      <c r="J9" s="16"/>
      <c r="K9" s="16">
        <v>17</v>
      </c>
      <c r="L9" s="16"/>
      <c r="M9" s="16" t="s">
        <v>18</v>
      </c>
      <c r="N9" s="16"/>
      <c r="O9" s="16">
        <f>SUM(Q9:T9)</f>
        <v>273</v>
      </c>
      <c r="P9" s="16"/>
      <c r="Q9" s="16">
        <v>126</v>
      </c>
      <c r="R9" s="16"/>
      <c r="S9" s="16">
        <v>147</v>
      </c>
      <c r="T9" s="16"/>
      <c r="U9" s="16" t="s">
        <v>18</v>
      </c>
      <c r="V9" s="16"/>
      <c r="W9" s="16" t="s">
        <v>18</v>
      </c>
      <c r="X9" s="16"/>
      <c r="Y9" s="16">
        <v>56</v>
      </c>
      <c r="Z9" s="16"/>
      <c r="AA9" s="16">
        <v>70</v>
      </c>
      <c r="AB9" s="16"/>
      <c r="AC9" s="16">
        <v>70</v>
      </c>
      <c r="AD9" s="16"/>
      <c r="AE9" s="16">
        <v>77</v>
      </c>
      <c r="AF9" s="16"/>
    </row>
    <row r="10" spans="2:32" ht="27.75" customHeight="1" x14ac:dyDescent="0.15">
      <c r="B10" s="14"/>
      <c r="C10" s="14"/>
      <c r="D10" s="14">
        <v>18</v>
      </c>
      <c r="E10" s="14"/>
      <c r="G10" s="15">
        <v>8</v>
      </c>
      <c r="H10" s="16"/>
      <c r="I10" s="16">
        <v>15</v>
      </c>
      <c r="J10" s="16"/>
      <c r="K10" s="16">
        <v>15</v>
      </c>
      <c r="L10" s="16"/>
      <c r="M10" s="16" t="s">
        <v>18</v>
      </c>
      <c r="N10" s="16"/>
      <c r="O10" s="16">
        <f>SUM(Q10:T10)</f>
        <v>240</v>
      </c>
      <c r="P10" s="16"/>
      <c r="Q10" s="16">
        <v>127</v>
      </c>
      <c r="R10" s="16"/>
      <c r="S10" s="16">
        <v>113</v>
      </c>
      <c r="T10" s="16"/>
      <c r="U10" s="16" t="s">
        <v>18</v>
      </c>
      <c r="V10" s="16"/>
      <c r="W10" s="16" t="s">
        <v>18</v>
      </c>
      <c r="X10" s="16"/>
      <c r="Y10" s="16">
        <v>66</v>
      </c>
      <c r="Z10" s="16"/>
      <c r="AA10" s="16">
        <v>46</v>
      </c>
      <c r="AB10" s="16"/>
      <c r="AC10" s="16">
        <v>61</v>
      </c>
      <c r="AD10" s="16"/>
      <c r="AE10" s="16">
        <v>67</v>
      </c>
      <c r="AF10" s="16"/>
    </row>
    <row r="11" spans="2:32" ht="27.75" customHeight="1" x14ac:dyDescent="0.15">
      <c r="B11" s="17"/>
      <c r="C11" s="17"/>
      <c r="D11" s="18">
        <v>19</v>
      </c>
      <c r="E11" s="18"/>
      <c r="G11" s="19">
        <v>7</v>
      </c>
      <c r="H11" s="20"/>
      <c r="I11" s="20">
        <v>14</v>
      </c>
      <c r="J11" s="20"/>
      <c r="K11" s="20">
        <v>14</v>
      </c>
      <c r="L11" s="20"/>
      <c r="M11" s="20" t="s">
        <v>18</v>
      </c>
      <c r="N11" s="20"/>
      <c r="O11" s="20">
        <f>SUM(Q11:T11)</f>
        <v>208</v>
      </c>
      <c r="P11" s="20"/>
      <c r="Q11" s="20">
        <v>114</v>
      </c>
      <c r="R11" s="20"/>
      <c r="S11" s="20">
        <v>94</v>
      </c>
      <c r="T11" s="20"/>
      <c r="U11" s="20" t="s">
        <v>18</v>
      </c>
      <c r="V11" s="20"/>
      <c r="W11" s="20" t="s">
        <v>18</v>
      </c>
      <c r="X11" s="20"/>
      <c r="Y11" s="20">
        <v>48</v>
      </c>
      <c r="Z11" s="20"/>
      <c r="AA11" s="20">
        <v>52</v>
      </c>
      <c r="AB11" s="20"/>
      <c r="AC11" s="20">
        <v>66</v>
      </c>
      <c r="AD11" s="20"/>
      <c r="AE11" s="20">
        <v>42</v>
      </c>
      <c r="AF11" s="20"/>
    </row>
    <row r="12" spans="2:32" ht="21" customHeight="1" x14ac:dyDescent="0.15">
      <c r="B12" s="21" t="s">
        <v>19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2:32" ht="24.75" customHeight="1" x14ac:dyDescent="0.15">
      <c r="B13" s="22" t="s">
        <v>20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2:32" ht="27.75" customHeight="1" thickBot="1" x14ac:dyDescent="0.2">
      <c r="B14" s="6" t="s">
        <v>21</v>
      </c>
      <c r="C14" s="6"/>
      <c r="D14" s="6"/>
      <c r="E14" s="6"/>
      <c r="F14" s="6"/>
      <c r="G14" s="6"/>
      <c r="H14" s="6"/>
      <c r="I14" s="6"/>
      <c r="J14" s="6"/>
      <c r="Y14" s="7"/>
      <c r="Z14" s="7"/>
      <c r="AA14" s="7"/>
      <c r="AB14" s="7"/>
      <c r="AC14" s="7"/>
      <c r="AD14" s="7"/>
      <c r="AE14" s="7"/>
      <c r="AF14" s="7"/>
    </row>
    <row r="15" spans="2:32" ht="27.75" customHeight="1" x14ac:dyDescent="0.15">
      <c r="B15" s="8" t="s">
        <v>4</v>
      </c>
      <c r="C15" s="9"/>
      <c r="D15" s="9"/>
      <c r="E15" s="9"/>
      <c r="F15" s="9"/>
      <c r="G15" s="9" t="s">
        <v>5</v>
      </c>
      <c r="H15" s="9"/>
      <c r="I15" s="9" t="s">
        <v>6</v>
      </c>
      <c r="J15" s="9"/>
      <c r="K15" s="9" t="s">
        <v>7</v>
      </c>
      <c r="L15" s="9"/>
      <c r="M15" s="9" t="s">
        <v>8</v>
      </c>
      <c r="N15" s="9"/>
      <c r="O15" s="9" t="s">
        <v>9</v>
      </c>
      <c r="P15" s="9"/>
      <c r="Q15" s="9"/>
      <c r="R15" s="9"/>
      <c r="S15" s="9"/>
      <c r="T15" s="9"/>
      <c r="U15" s="9" t="s">
        <v>10</v>
      </c>
      <c r="V15" s="9"/>
      <c r="W15" s="9"/>
      <c r="X15" s="9"/>
      <c r="Y15" s="9" t="s">
        <v>11</v>
      </c>
      <c r="Z15" s="9"/>
      <c r="AA15" s="9"/>
      <c r="AB15" s="9"/>
      <c r="AC15" s="9" t="s">
        <v>12</v>
      </c>
      <c r="AD15" s="9"/>
      <c r="AE15" s="9"/>
      <c r="AF15" s="10"/>
    </row>
    <row r="16" spans="2:32" ht="27.75" customHeight="1" x14ac:dyDescent="0.1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 t="s">
        <v>13</v>
      </c>
      <c r="P16" s="12"/>
      <c r="Q16" s="12" t="s">
        <v>14</v>
      </c>
      <c r="R16" s="12"/>
      <c r="S16" s="12" t="s">
        <v>15</v>
      </c>
      <c r="T16" s="12"/>
      <c r="U16" s="12" t="s">
        <v>14</v>
      </c>
      <c r="V16" s="12"/>
      <c r="W16" s="12" t="s">
        <v>15</v>
      </c>
      <c r="X16" s="12"/>
      <c r="Y16" s="12" t="s">
        <v>14</v>
      </c>
      <c r="Z16" s="12"/>
      <c r="AA16" s="12" t="s">
        <v>15</v>
      </c>
      <c r="AB16" s="12"/>
      <c r="AC16" s="12" t="s">
        <v>14</v>
      </c>
      <c r="AD16" s="12"/>
      <c r="AE16" s="12" t="s">
        <v>15</v>
      </c>
      <c r="AF16" s="13"/>
    </row>
    <row r="17" spans="2:32" ht="27.75" customHeight="1" x14ac:dyDescent="0.15">
      <c r="B17" s="14" t="s">
        <v>16</v>
      </c>
      <c r="C17" s="14"/>
      <c r="D17" s="14">
        <v>15</v>
      </c>
      <c r="E17" s="14"/>
      <c r="F17" s="4" t="s">
        <v>4</v>
      </c>
      <c r="G17" s="15">
        <v>2</v>
      </c>
      <c r="H17" s="16"/>
      <c r="I17" s="16">
        <v>14</v>
      </c>
      <c r="J17" s="16"/>
      <c r="K17" s="16">
        <v>25</v>
      </c>
      <c r="L17" s="16"/>
      <c r="M17" s="16">
        <v>8</v>
      </c>
      <c r="N17" s="16"/>
      <c r="O17" s="16">
        <f>SUM(Q17:T17)</f>
        <v>359</v>
      </c>
      <c r="P17" s="16"/>
      <c r="Q17" s="16">
        <v>193</v>
      </c>
      <c r="R17" s="16"/>
      <c r="S17" s="16">
        <v>166</v>
      </c>
      <c r="T17" s="16"/>
      <c r="U17" s="16">
        <v>62</v>
      </c>
      <c r="V17" s="16"/>
      <c r="W17" s="16">
        <v>45</v>
      </c>
      <c r="X17" s="16"/>
      <c r="Y17" s="16">
        <v>65</v>
      </c>
      <c r="Z17" s="16"/>
      <c r="AA17" s="16">
        <v>62</v>
      </c>
      <c r="AB17" s="16"/>
      <c r="AC17" s="16">
        <v>66</v>
      </c>
      <c r="AD17" s="16"/>
      <c r="AE17" s="16">
        <v>59</v>
      </c>
      <c r="AF17" s="16"/>
    </row>
    <row r="18" spans="2:32" ht="27.75" customHeight="1" x14ac:dyDescent="0.15">
      <c r="B18" s="14"/>
      <c r="C18" s="14"/>
      <c r="D18" s="14">
        <v>16</v>
      </c>
      <c r="E18" s="14"/>
      <c r="G18" s="15">
        <v>2</v>
      </c>
      <c r="H18" s="16"/>
      <c r="I18" s="16">
        <v>13</v>
      </c>
      <c r="J18" s="16"/>
      <c r="K18" s="16">
        <v>24</v>
      </c>
      <c r="L18" s="16"/>
      <c r="M18" s="16">
        <v>8</v>
      </c>
      <c r="N18" s="16"/>
      <c r="O18" s="16">
        <f>SUM(Q18:T18)</f>
        <v>373</v>
      </c>
      <c r="P18" s="16"/>
      <c r="Q18" s="16">
        <v>203</v>
      </c>
      <c r="R18" s="16"/>
      <c r="S18" s="16">
        <v>170</v>
      </c>
      <c r="T18" s="16"/>
      <c r="U18" s="16">
        <v>65</v>
      </c>
      <c r="V18" s="16"/>
      <c r="W18" s="16">
        <v>58</v>
      </c>
      <c r="X18" s="16"/>
      <c r="Y18" s="16">
        <v>71</v>
      </c>
      <c r="Z18" s="16"/>
      <c r="AA18" s="16">
        <v>50</v>
      </c>
      <c r="AB18" s="16"/>
      <c r="AC18" s="16">
        <v>67</v>
      </c>
      <c r="AD18" s="16"/>
      <c r="AE18" s="16">
        <v>62</v>
      </c>
      <c r="AF18" s="16"/>
    </row>
    <row r="19" spans="2:32" ht="27.75" customHeight="1" x14ac:dyDescent="0.15">
      <c r="B19" s="14"/>
      <c r="C19" s="14"/>
      <c r="D19" s="14">
        <v>17</v>
      </c>
      <c r="E19" s="14"/>
      <c r="G19" s="15">
        <v>2</v>
      </c>
      <c r="H19" s="16"/>
      <c r="I19" s="16">
        <v>13</v>
      </c>
      <c r="J19" s="16"/>
      <c r="K19" s="16">
        <v>24</v>
      </c>
      <c r="L19" s="16"/>
      <c r="M19" s="16">
        <v>8</v>
      </c>
      <c r="N19" s="16"/>
      <c r="O19" s="16">
        <f>SUM(Q19:T19)</f>
        <v>370</v>
      </c>
      <c r="P19" s="16"/>
      <c r="Q19" s="16">
        <v>187</v>
      </c>
      <c r="R19" s="16"/>
      <c r="S19" s="16">
        <v>183</v>
      </c>
      <c r="T19" s="16"/>
      <c r="U19" s="16">
        <v>54</v>
      </c>
      <c r="V19" s="16"/>
      <c r="W19" s="16">
        <v>63</v>
      </c>
      <c r="X19" s="16"/>
      <c r="Y19" s="16">
        <v>68</v>
      </c>
      <c r="Z19" s="16"/>
      <c r="AA19" s="16">
        <v>70</v>
      </c>
      <c r="AB19" s="16"/>
      <c r="AC19" s="16">
        <v>65</v>
      </c>
      <c r="AD19" s="16"/>
      <c r="AE19" s="16">
        <v>50</v>
      </c>
      <c r="AF19" s="16"/>
    </row>
    <row r="20" spans="2:32" ht="27.75" customHeight="1" x14ac:dyDescent="0.15">
      <c r="B20" s="14"/>
      <c r="C20" s="14"/>
      <c r="D20" s="14">
        <v>18</v>
      </c>
      <c r="E20" s="14"/>
      <c r="G20" s="15">
        <v>2</v>
      </c>
      <c r="H20" s="16"/>
      <c r="I20" s="16">
        <v>13</v>
      </c>
      <c r="J20" s="16"/>
      <c r="K20" s="16">
        <v>24</v>
      </c>
      <c r="L20" s="16"/>
      <c r="M20" s="16">
        <v>9</v>
      </c>
      <c r="N20" s="16"/>
      <c r="O20" s="16">
        <f>SUM(Q20:T20)</f>
        <v>391</v>
      </c>
      <c r="P20" s="16"/>
      <c r="Q20" s="16">
        <v>177</v>
      </c>
      <c r="R20" s="16"/>
      <c r="S20" s="16">
        <v>214</v>
      </c>
      <c r="T20" s="16"/>
      <c r="U20" s="16">
        <v>52</v>
      </c>
      <c r="V20" s="16"/>
      <c r="W20" s="16">
        <v>69</v>
      </c>
      <c r="X20" s="16"/>
      <c r="Y20" s="16">
        <v>59</v>
      </c>
      <c r="Z20" s="16"/>
      <c r="AA20" s="16">
        <v>76</v>
      </c>
      <c r="AB20" s="16"/>
      <c r="AC20" s="16">
        <v>66</v>
      </c>
      <c r="AD20" s="16"/>
      <c r="AE20" s="16">
        <v>69</v>
      </c>
      <c r="AF20" s="16"/>
    </row>
    <row r="21" spans="2:32" ht="27.75" customHeight="1" x14ac:dyDescent="0.15">
      <c r="B21" s="24"/>
      <c r="C21" s="24"/>
      <c r="D21" s="18">
        <v>19</v>
      </c>
      <c r="E21" s="18"/>
      <c r="F21" s="25"/>
      <c r="G21" s="19">
        <v>2</v>
      </c>
      <c r="H21" s="20"/>
      <c r="I21" s="20">
        <v>13</v>
      </c>
      <c r="J21" s="20"/>
      <c r="K21" s="20">
        <v>26</v>
      </c>
      <c r="L21" s="20"/>
      <c r="M21" s="20">
        <v>9</v>
      </c>
      <c r="N21" s="20"/>
      <c r="O21" s="20">
        <f>SUM(Q21:T21)</f>
        <v>374</v>
      </c>
      <c r="P21" s="20"/>
      <c r="Q21" s="20">
        <v>180</v>
      </c>
      <c r="R21" s="20"/>
      <c r="S21" s="20">
        <v>194</v>
      </c>
      <c r="T21" s="20"/>
      <c r="U21" s="20">
        <v>59</v>
      </c>
      <c r="V21" s="20"/>
      <c r="W21" s="20">
        <v>52</v>
      </c>
      <c r="X21" s="20"/>
      <c r="Y21" s="20">
        <v>55</v>
      </c>
      <c r="Z21" s="20"/>
      <c r="AA21" s="20">
        <v>74</v>
      </c>
      <c r="AB21" s="20"/>
      <c r="AC21" s="20">
        <v>66</v>
      </c>
      <c r="AD21" s="20"/>
      <c r="AE21" s="20">
        <v>68</v>
      </c>
      <c r="AF21" s="20"/>
    </row>
    <row r="22" spans="2:32" ht="27.75" customHeight="1" x14ac:dyDescent="0.15">
      <c r="T22" s="26" t="s">
        <v>22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7.75" customHeight="1" x14ac:dyDescent="0.15"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2:32" ht="27.75" customHeight="1" x14ac:dyDescent="0.15">
      <c r="B24" s="5" t="s">
        <v>23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2:32" ht="24.75" customHeight="1" thickBot="1" x14ac:dyDescent="0.2">
      <c r="Y25" s="7" t="s">
        <v>3</v>
      </c>
      <c r="Z25" s="7"/>
      <c r="AA25" s="7"/>
      <c r="AB25" s="7"/>
      <c r="AC25" s="7"/>
      <c r="AD25" s="7"/>
      <c r="AE25" s="7"/>
      <c r="AF25" s="7"/>
    </row>
    <row r="26" spans="2:32" ht="27.75" customHeight="1" x14ac:dyDescent="0.15">
      <c r="B26" s="8" t="s">
        <v>4</v>
      </c>
      <c r="C26" s="9"/>
      <c r="D26" s="9"/>
      <c r="E26" s="9"/>
      <c r="F26" s="9"/>
      <c r="G26" s="9" t="s">
        <v>24</v>
      </c>
      <c r="H26" s="9"/>
      <c r="I26" s="9"/>
      <c r="J26" s="9"/>
      <c r="K26" s="9" t="s">
        <v>25</v>
      </c>
      <c r="L26" s="9"/>
      <c r="M26" s="9"/>
      <c r="N26" s="9"/>
      <c r="O26" s="9" t="s">
        <v>26</v>
      </c>
      <c r="P26" s="9"/>
      <c r="Q26" s="9"/>
      <c r="R26" s="9"/>
      <c r="S26" s="9"/>
      <c r="T26" s="9"/>
      <c r="U26" s="9"/>
      <c r="V26" s="9" t="s">
        <v>27</v>
      </c>
      <c r="W26" s="9"/>
      <c r="X26" s="9"/>
      <c r="Y26" s="9"/>
      <c r="Z26" s="9" t="s">
        <v>28</v>
      </c>
      <c r="AA26" s="9"/>
      <c r="AB26" s="9"/>
      <c r="AC26" s="9"/>
      <c r="AD26" s="9"/>
      <c r="AE26" s="9"/>
      <c r="AF26" s="10"/>
    </row>
    <row r="27" spans="2:32" ht="27.75" customHeight="1" x14ac:dyDescent="0.15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 t="s">
        <v>29</v>
      </c>
      <c r="P27" s="12"/>
      <c r="Q27" s="12"/>
      <c r="R27" s="12" t="s">
        <v>14</v>
      </c>
      <c r="S27" s="12"/>
      <c r="T27" s="12" t="s">
        <v>15</v>
      </c>
      <c r="U27" s="12"/>
      <c r="V27" s="12"/>
      <c r="W27" s="12"/>
      <c r="X27" s="12"/>
      <c r="Y27" s="12"/>
      <c r="Z27" s="12" t="s">
        <v>29</v>
      </c>
      <c r="AA27" s="12"/>
      <c r="AB27" s="12"/>
      <c r="AC27" s="12" t="s">
        <v>14</v>
      </c>
      <c r="AD27" s="12"/>
      <c r="AE27" s="12" t="s">
        <v>15</v>
      </c>
      <c r="AF27" s="13"/>
    </row>
    <row r="28" spans="2:32" ht="27.75" customHeight="1" x14ac:dyDescent="0.15">
      <c r="B28" s="14" t="s">
        <v>16</v>
      </c>
      <c r="C28" s="14"/>
      <c r="D28" s="14">
        <v>15</v>
      </c>
      <c r="E28" s="14"/>
      <c r="F28" s="4" t="s">
        <v>4</v>
      </c>
      <c r="G28" s="28" t="s">
        <v>30</v>
      </c>
      <c r="H28" s="29"/>
      <c r="I28" s="29"/>
      <c r="J28" s="29"/>
      <c r="K28" s="29">
        <v>177</v>
      </c>
      <c r="L28" s="29"/>
      <c r="M28" s="29"/>
      <c r="N28" s="29"/>
      <c r="O28" s="29">
        <v>266</v>
      </c>
      <c r="P28" s="29"/>
      <c r="Q28" s="29"/>
      <c r="R28" s="29">
        <v>75</v>
      </c>
      <c r="S28" s="29"/>
      <c r="T28" s="29">
        <v>191</v>
      </c>
      <c r="U28" s="29"/>
      <c r="V28" s="29">
        <v>31</v>
      </c>
      <c r="W28" s="29"/>
      <c r="X28" s="29"/>
      <c r="Y28" s="29"/>
      <c r="Z28" s="29">
        <v>4225</v>
      </c>
      <c r="AA28" s="29"/>
      <c r="AB28" s="29"/>
      <c r="AC28" s="29">
        <v>2159</v>
      </c>
      <c r="AD28" s="29"/>
      <c r="AE28" s="29">
        <v>2066</v>
      </c>
      <c r="AF28" s="29"/>
    </row>
    <row r="29" spans="2:32" ht="27.75" customHeight="1" x14ac:dyDescent="0.15">
      <c r="B29" s="14"/>
      <c r="C29" s="14"/>
      <c r="D29" s="14">
        <v>16</v>
      </c>
      <c r="E29" s="14"/>
      <c r="G29" s="28" t="s">
        <v>31</v>
      </c>
      <c r="H29" s="29"/>
      <c r="I29" s="29"/>
      <c r="J29" s="29"/>
      <c r="K29" s="29">
        <v>175</v>
      </c>
      <c r="L29" s="29"/>
      <c r="M29" s="29"/>
      <c r="N29" s="29"/>
      <c r="O29" s="29">
        <v>261</v>
      </c>
      <c r="P29" s="29"/>
      <c r="Q29" s="29"/>
      <c r="R29" s="29">
        <v>72</v>
      </c>
      <c r="S29" s="29"/>
      <c r="T29" s="29">
        <v>189</v>
      </c>
      <c r="U29" s="29"/>
      <c r="V29" s="29">
        <v>31</v>
      </c>
      <c r="W29" s="29"/>
      <c r="X29" s="29"/>
      <c r="Y29" s="29"/>
      <c r="Z29" s="29">
        <v>4061</v>
      </c>
      <c r="AA29" s="29"/>
      <c r="AB29" s="29"/>
      <c r="AC29" s="29">
        <v>2085</v>
      </c>
      <c r="AD29" s="29"/>
      <c r="AE29" s="29">
        <v>1976</v>
      </c>
      <c r="AF29" s="29"/>
    </row>
    <row r="30" spans="2:32" ht="27.75" customHeight="1" x14ac:dyDescent="0.15">
      <c r="B30" s="14"/>
      <c r="C30" s="14"/>
      <c r="D30" s="14">
        <v>17</v>
      </c>
      <c r="E30" s="14"/>
      <c r="G30" s="28" t="s">
        <v>31</v>
      </c>
      <c r="H30" s="29"/>
      <c r="I30" s="29"/>
      <c r="J30" s="29"/>
      <c r="K30" s="29">
        <v>175</v>
      </c>
      <c r="L30" s="29"/>
      <c r="M30" s="29"/>
      <c r="N30" s="29"/>
      <c r="O30" s="29">
        <v>262</v>
      </c>
      <c r="P30" s="29"/>
      <c r="Q30" s="29"/>
      <c r="R30" s="29">
        <v>70</v>
      </c>
      <c r="S30" s="29"/>
      <c r="T30" s="29">
        <v>192</v>
      </c>
      <c r="U30" s="29"/>
      <c r="V30" s="29">
        <v>31</v>
      </c>
      <c r="W30" s="29"/>
      <c r="X30" s="29"/>
      <c r="Y30" s="29"/>
      <c r="Z30" s="29">
        <v>3899</v>
      </c>
      <c r="AA30" s="29"/>
      <c r="AB30" s="29"/>
      <c r="AC30" s="29">
        <v>2010</v>
      </c>
      <c r="AD30" s="29"/>
      <c r="AE30" s="29">
        <v>1889</v>
      </c>
      <c r="AF30" s="29"/>
    </row>
    <row r="31" spans="2:32" ht="27.75" customHeight="1" x14ac:dyDescent="0.15">
      <c r="B31" s="14"/>
      <c r="C31" s="14"/>
      <c r="D31" s="14">
        <v>18</v>
      </c>
      <c r="E31" s="14"/>
      <c r="G31" s="28">
        <v>13</v>
      </c>
      <c r="H31" s="29"/>
      <c r="I31" s="29"/>
      <c r="J31" s="29"/>
      <c r="K31" s="29">
        <v>169</v>
      </c>
      <c r="L31" s="29"/>
      <c r="M31" s="29"/>
      <c r="N31" s="29"/>
      <c r="O31" s="29">
        <f>SUM(R31:U31)</f>
        <v>249</v>
      </c>
      <c r="P31" s="29"/>
      <c r="Q31" s="29"/>
      <c r="R31" s="29">
        <v>63</v>
      </c>
      <c r="S31" s="29"/>
      <c r="T31" s="29">
        <v>186</v>
      </c>
      <c r="U31" s="29"/>
      <c r="V31" s="29">
        <v>31</v>
      </c>
      <c r="W31" s="29"/>
      <c r="X31" s="29"/>
      <c r="Y31" s="29"/>
      <c r="Z31" s="29">
        <f>SUM(AC31:AF31)</f>
        <v>3704</v>
      </c>
      <c r="AA31" s="29"/>
      <c r="AB31" s="29"/>
      <c r="AC31" s="29">
        <v>1905</v>
      </c>
      <c r="AD31" s="29"/>
      <c r="AE31" s="29">
        <v>1799</v>
      </c>
      <c r="AF31" s="29"/>
    </row>
    <row r="32" spans="2:32" ht="27.75" customHeight="1" x14ac:dyDescent="0.15">
      <c r="B32" s="17"/>
      <c r="C32" s="17"/>
      <c r="D32" s="14">
        <v>19</v>
      </c>
      <c r="E32" s="14"/>
      <c r="G32" s="28">
        <v>13</v>
      </c>
      <c r="H32" s="29"/>
      <c r="I32" s="29"/>
      <c r="J32" s="29"/>
      <c r="K32" s="29">
        <v>169</v>
      </c>
      <c r="L32" s="29"/>
      <c r="M32" s="29"/>
      <c r="N32" s="29"/>
      <c r="O32" s="29">
        <f>SUM(R32:U32)</f>
        <v>241</v>
      </c>
      <c r="P32" s="29"/>
      <c r="Q32" s="29"/>
      <c r="R32" s="29">
        <v>66</v>
      </c>
      <c r="S32" s="29"/>
      <c r="T32" s="29">
        <v>175</v>
      </c>
      <c r="U32" s="29"/>
      <c r="V32" s="29">
        <v>31</v>
      </c>
      <c r="W32" s="29"/>
      <c r="X32" s="29"/>
      <c r="Y32" s="29"/>
      <c r="Z32" s="29">
        <f>SUM(AC32:AF32)</f>
        <v>3582</v>
      </c>
      <c r="AA32" s="29"/>
      <c r="AB32" s="29"/>
      <c r="AC32" s="29">
        <v>1835</v>
      </c>
      <c r="AD32" s="29"/>
      <c r="AE32" s="29">
        <v>1747</v>
      </c>
      <c r="AF32" s="29"/>
    </row>
    <row r="33" spans="2:32" ht="18" customHeight="1" x14ac:dyDescent="0.15">
      <c r="B33" s="30" t="s">
        <v>32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2:32" ht="18" customHeight="1" x14ac:dyDescent="0.15">
      <c r="B34" s="31" t="s">
        <v>33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</row>
    <row r="35" spans="2:32" ht="27" customHeight="1" thickBot="1" x14ac:dyDescent="0.2">
      <c r="B35" s="23"/>
    </row>
    <row r="36" spans="2:32" ht="27.75" customHeight="1" x14ac:dyDescent="0.15">
      <c r="B36" s="8" t="s">
        <v>4</v>
      </c>
      <c r="C36" s="9"/>
      <c r="D36" s="9"/>
      <c r="E36" s="9"/>
      <c r="F36" s="9"/>
      <c r="G36" s="9" t="s">
        <v>34</v>
      </c>
      <c r="H36" s="9"/>
      <c r="I36" s="9"/>
      <c r="J36" s="9"/>
      <c r="K36" s="9" t="s">
        <v>35</v>
      </c>
      <c r="L36" s="9"/>
      <c r="M36" s="9"/>
      <c r="N36" s="9"/>
      <c r="O36" s="9" t="s">
        <v>36</v>
      </c>
      <c r="P36" s="9"/>
      <c r="Q36" s="9"/>
      <c r="R36" s="9"/>
      <c r="S36" s="9" t="s">
        <v>37</v>
      </c>
      <c r="T36" s="9"/>
      <c r="U36" s="9"/>
      <c r="V36" s="9"/>
      <c r="W36" s="9" t="s">
        <v>38</v>
      </c>
      <c r="X36" s="9"/>
      <c r="Y36" s="9"/>
      <c r="Z36" s="9"/>
      <c r="AA36" s="9" t="s">
        <v>39</v>
      </c>
      <c r="AB36" s="9"/>
      <c r="AC36" s="9"/>
      <c r="AD36" s="10"/>
    </row>
    <row r="37" spans="2:32" ht="27.75" customHeight="1" x14ac:dyDescent="0.15">
      <c r="B37" s="11"/>
      <c r="C37" s="12"/>
      <c r="D37" s="12"/>
      <c r="E37" s="12"/>
      <c r="F37" s="12"/>
      <c r="G37" s="12" t="s">
        <v>14</v>
      </c>
      <c r="H37" s="12"/>
      <c r="I37" s="12" t="s">
        <v>15</v>
      </c>
      <c r="J37" s="12"/>
      <c r="K37" s="12" t="s">
        <v>14</v>
      </c>
      <c r="L37" s="12"/>
      <c r="M37" s="12" t="s">
        <v>15</v>
      </c>
      <c r="N37" s="12"/>
      <c r="O37" s="12" t="s">
        <v>14</v>
      </c>
      <c r="P37" s="12"/>
      <c r="Q37" s="12" t="s">
        <v>15</v>
      </c>
      <c r="R37" s="12"/>
      <c r="S37" s="12" t="s">
        <v>14</v>
      </c>
      <c r="T37" s="12"/>
      <c r="U37" s="12" t="s">
        <v>15</v>
      </c>
      <c r="V37" s="12"/>
      <c r="W37" s="12" t="s">
        <v>14</v>
      </c>
      <c r="X37" s="12"/>
      <c r="Y37" s="12" t="s">
        <v>15</v>
      </c>
      <c r="Z37" s="12"/>
      <c r="AA37" s="12" t="s">
        <v>14</v>
      </c>
      <c r="AB37" s="12"/>
      <c r="AC37" s="12" t="s">
        <v>15</v>
      </c>
      <c r="AD37" s="13"/>
    </row>
    <row r="38" spans="2:32" ht="27.75" customHeight="1" x14ac:dyDescent="0.15">
      <c r="B38" s="14" t="s">
        <v>16</v>
      </c>
      <c r="C38" s="14"/>
      <c r="D38" s="14">
        <v>15</v>
      </c>
      <c r="E38" s="14"/>
      <c r="F38" s="4" t="s">
        <v>4</v>
      </c>
      <c r="G38" s="28">
        <v>334</v>
      </c>
      <c r="H38" s="29"/>
      <c r="I38" s="29">
        <v>316</v>
      </c>
      <c r="J38" s="29"/>
      <c r="K38" s="29">
        <v>342</v>
      </c>
      <c r="L38" s="29"/>
      <c r="M38" s="29">
        <v>326</v>
      </c>
      <c r="N38" s="29"/>
      <c r="O38" s="29">
        <v>344</v>
      </c>
      <c r="P38" s="29"/>
      <c r="Q38" s="29">
        <v>335</v>
      </c>
      <c r="R38" s="29"/>
      <c r="S38" s="29">
        <v>384</v>
      </c>
      <c r="T38" s="29"/>
      <c r="U38" s="29">
        <v>349</v>
      </c>
      <c r="V38" s="29"/>
      <c r="W38" s="29">
        <v>362</v>
      </c>
      <c r="X38" s="29"/>
      <c r="Y38" s="29">
        <v>372</v>
      </c>
      <c r="Z38" s="29"/>
      <c r="AA38" s="29">
        <v>393</v>
      </c>
      <c r="AB38" s="29"/>
      <c r="AC38" s="29">
        <v>368</v>
      </c>
      <c r="AD38" s="29"/>
    </row>
    <row r="39" spans="2:32" ht="27.75" customHeight="1" x14ac:dyDescent="0.15">
      <c r="B39" s="14"/>
      <c r="C39" s="14"/>
      <c r="D39" s="14">
        <v>16</v>
      </c>
      <c r="E39" s="14"/>
      <c r="G39" s="28">
        <v>326</v>
      </c>
      <c r="H39" s="29"/>
      <c r="I39" s="29">
        <v>283</v>
      </c>
      <c r="J39" s="29"/>
      <c r="K39" s="29">
        <v>332</v>
      </c>
      <c r="L39" s="29"/>
      <c r="M39" s="29">
        <v>313</v>
      </c>
      <c r="N39" s="29"/>
      <c r="O39" s="29">
        <v>339</v>
      </c>
      <c r="P39" s="29"/>
      <c r="Q39" s="29">
        <v>326</v>
      </c>
      <c r="R39" s="29"/>
      <c r="S39" s="29">
        <v>346</v>
      </c>
      <c r="T39" s="29"/>
      <c r="U39" s="29">
        <v>331</v>
      </c>
      <c r="V39" s="29"/>
      <c r="W39" s="29">
        <v>381</v>
      </c>
      <c r="X39" s="29"/>
      <c r="Y39" s="29">
        <v>350</v>
      </c>
      <c r="Z39" s="29"/>
      <c r="AA39" s="29">
        <v>361</v>
      </c>
      <c r="AB39" s="29"/>
      <c r="AC39" s="29">
        <v>373</v>
      </c>
      <c r="AD39" s="29"/>
    </row>
    <row r="40" spans="2:32" ht="27.75" customHeight="1" x14ac:dyDescent="0.15">
      <c r="B40" s="14"/>
      <c r="C40" s="14"/>
      <c r="D40" s="14">
        <v>17</v>
      </c>
      <c r="E40" s="14"/>
      <c r="G40" s="28">
        <v>287</v>
      </c>
      <c r="H40" s="29"/>
      <c r="I40" s="29">
        <v>292</v>
      </c>
      <c r="J40" s="29"/>
      <c r="K40" s="29">
        <v>325</v>
      </c>
      <c r="L40" s="29"/>
      <c r="M40" s="29">
        <v>284</v>
      </c>
      <c r="N40" s="29"/>
      <c r="O40" s="29">
        <v>332</v>
      </c>
      <c r="P40" s="29"/>
      <c r="Q40" s="29">
        <v>311</v>
      </c>
      <c r="R40" s="29"/>
      <c r="S40" s="29">
        <v>337</v>
      </c>
      <c r="T40" s="29"/>
      <c r="U40" s="29">
        <v>324</v>
      </c>
      <c r="V40" s="29"/>
      <c r="W40" s="29">
        <v>346</v>
      </c>
      <c r="X40" s="29"/>
      <c r="Y40" s="29">
        <v>329</v>
      </c>
      <c r="Z40" s="29"/>
      <c r="AA40" s="29">
        <v>383</v>
      </c>
      <c r="AB40" s="29"/>
      <c r="AC40" s="29">
        <v>349</v>
      </c>
      <c r="AD40" s="29"/>
    </row>
    <row r="41" spans="2:32" ht="27.75" customHeight="1" x14ac:dyDescent="0.15">
      <c r="B41" s="14"/>
      <c r="C41" s="14"/>
      <c r="D41" s="14">
        <v>18</v>
      </c>
      <c r="E41" s="14"/>
      <c r="G41" s="28">
        <v>282</v>
      </c>
      <c r="H41" s="29"/>
      <c r="I41" s="29">
        <v>262</v>
      </c>
      <c r="J41" s="29"/>
      <c r="K41" s="29">
        <v>286</v>
      </c>
      <c r="L41" s="29"/>
      <c r="M41" s="29">
        <v>299</v>
      </c>
      <c r="N41" s="29"/>
      <c r="O41" s="29">
        <v>322</v>
      </c>
      <c r="P41" s="29"/>
      <c r="Q41" s="29">
        <v>280</v>
      </c>
      <c r="R41" s="29"/>
      <c r="S41" s="29">
        <v>335</v>
      </c>
      <c r="T41" s="29"/>
      <c r="U41" s="29">
        <v>311</v>
      </c>
      <c r="V41" s="29"/>
      <c r="W41" s="29">
        <v>335</v>
      </c>
      <c r="X41" s="29"/>
      <c r="Y41" s="29">
        <v>321</v>
      </c>
      <c r="Z41" s="29"/>
      <c r="AA41" s="29">
        <v>345</v>
      </c>
      <c r="AB41" s="29"/>
      <c r="AC41" s="29">
        <v>326</v>
      </c>
      <c r="AD41" s="29"/>
    </row>
    <row r="42" spans="2:32" ht="27.75" customHeight="1" x14ac:dyDescent="0.15">
      <c r="B42" s="25"/>
      <c r="C42" s="25"/>
      <c r="D42" s="18">
        <v>19</v>
      </c>
      <c r="E42" s="18"/>
      <c r="F42" s="25"/>
      <c r="G42" s="32">
        <v>287</v>
      </c>
      <c r="H42" s="33"/>
      <c r="I42" s="33">
        <v>280</v>
      </c>
      <c r="J42" s="33"/>
      <c r="K42" s="33">
        <v>282</v>
      </c>
      <c r="L42" s="33"/>
      <c r="M42" s="33">
        <v>260</v>
      </c>
      <c r="N42" s="33"/>
      <c r="O42" s="33">
        <v>280</v>
      </c>
      <c r="P42" s="33"/>
      <c r="Q42" s="33">
        <v>296</v>
      </c>
      <c r="R42" s="33"/>
      <c r="S42" s="33">
        <v>321</v>
      </c>
      <c r="T42" s="33"/>
      <c r="U42" s="33">
        <v>277</v>
      </c>
      <c r="V42" s="33"/>
      <c r="W42" s="33">
        <v>332</v>
      </c>
      <c r="X42" s="33"/>
      <c r="Y42" s="33">
        <v>311</v>
      </c>
      <c r="Z42" s="33"/>
      <c r="AA42" s="33">
        <v>333</v>
      </c>
      <c r="AB42" s="33"/>
      <c r="AC42" s="33">
        <v>323</v>
      </c>
      <c r="AD42" s="33"/>
    </row>
    <row r="43" spans="2:32" ht="27.75" customHeight="1" x14ac:dyDescent="0.15">
      <c r="R43" s="26" t="s">
        <v>22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2:32" ht="27.75" customHeight="1" x14ac:dyDescent="0.15"/>
    <row r="45" spans="2:32" ht="27.75" customHeight="1" x14ac:dyDescent="0.15"/>
    <row r="46" spans="2:32" ht="27.75" customHeight="1" x14ac:dyDescent="0.15"/>
    <row r="47" spans="2:32" ht="29.25" customHeight="1" x14ac:dyDescent="0.15"/>
    <row r="48" spans="2:32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  <row r="56" ht="29.25" customHeight="1" x14ac:dyDescent="0.15"/>
  </sheetData>
  <mergeCells count="349">
    <mergeCell ref="AC42:AD42"/>
    <mergeCell ref="R43:AD43"/>
    <mergeCell ref="Q42:R42"/>
    <mergeCell ref="S42:T42"/>
    <mergeCell ref="U42:V42"/>
    <mergeCell ref="W42:X42"/>
    <mergeCell ref="Y42:Z42"/>
    <mergeCell ref="AA42:AB42"/>
    <mergeCell ref="D42:E42"/>
    <mergeCell ref="G42:H42"/>
    <mergeCell ref="I42:J42"/>
    <mergeCell ref="K42:L42"/>
    <mergeCell ref="M42:N42"/>
    <mergeCell ref="O42:P42"/>
    <mergeCell ref="S41:T41"/>
    <mergeCell ref="U41:V41"/>
    <mergeCell ref="W41:X41"/>
    <mergeCell ref="Y41:Z41"/>
    <mergeCell ref="AA41:AB41"/>
    <mergeCell ref="AC41:AD41"/>
    <mergeCell ref="AA40:AB40"/>
    <mergeCell ref="AC40:AD40"/>
    <mergeCell ref="B41:C41"/>
    <mergeCell ref="D41:E41"/>
    <mergeCell ref="G41:H41"/>
    <mergeCell ref="I41:J41"/>
    <mergeCell ref="K41:L41"/>
    <mergeCell ref="M41:N41"/>
    <mergeCell ref="O41:P41"/>
    <mergeCell ref="Q41:R41"/>
    <mergeCell ref="O40:P40"/>
    <mergeCell ref="Q40:R40"/>
    <mergeCell ref="S40:T40"/>
    <mergeCell ref="U40:V40"/>
    <mergeCell ref="W40:X40"/>
    <mergeCell ref="Y40:Z40"/>
    <mergeCell ref="B40:C40"/>
    <mergeCell ref="D40:E40"/>
    <mergeCell ref="G40:H40"/>
    <mergeCell ref="I40:J40"/>
    <mergeCell ref="K40:L40"/>
    <mergeCell ref="M40:N40"/>
    <mergeCell ref="S39:T39"/>
    <mergeCell ref="U39:V39"/>
    <mergeCell ref="W39:X39"/>
    <mergeCell ref="Y39:Z39"/>
    <mergeCell ref="AA39:AB39"/>
    <mergeCell ref="AC39:AD39"/>
    <mergeCell ref="AA38:AB38"/>
    <mergeCell ref="AC38:AD38"/>
    <mergeCell ref="B39:C39"/>
    <mergeCell ref="D39:E39"/>
    <mergeCell ref="G39:H39"/>
    <mergeCell ref="I39:J39"/>
    <mergeCell ref="K39:L39"/>
    <mergeCell ref="M39:N39"/>
    <mergeCell ref="O39:P39"/>
    <mergeCell ref="Q39:R39"/>
    <mergeCell ref="O38:P38"/>
    <mergeCell ref="Q38:R38"/>
    <mergeCell ref="S38:T38"/>
    <mergeCell ref="U38:V38"/>
    <mergeCell ref="W38:X38"/>
    <mergeCell ref="Y38:Z38"/>
    <mergeCell ref="W37:X37"/>
    <mergeCell ref="Y37:Z37"/>
    <mergeCell ref="AA37:AB37"/>
    <mergeCell ref="AC37:AD37"/>
    <mergeCell ref="B38:C38"/>
    <mergeCell ref="D38:E38"/>
    <mergeCell ref="G38:H38"/>
    <mergeCell ref="I38:J38"/>
    <mergeCell ref="K38:L38"/>
    <mergeCell ref="M38:N38"/>
    <mergeCell ref="W36:Z36"/>
    <mergeCell ref="AA36:AD36"/>
    <mergeCell ref="G37:H37"/>
    <mergeCell ref="I37:J37"/>
    <mergeCell ref="K37:L37"/>
    <mergeCell ref="M37:N37"/>
    <mergeCell ref="O37:P37"/>
    <mergeCell ref="Q37:R37"/>
    <mergeCell ref="S37:T37"/>
    <mergeCell ref="U37:V37"/>
    <mergeCell ref="V32:Y32"/>
    <mergeCell ref="Z32:AB32"/>
    <mergeCell ref="AC32:AD32"/>
    <mergeCell ref="AE32:AF32"/>
    <mergeCell ref="B34:AF34"/>
    <mergeCell ref="B36:F37"/>
    <mergeCell ref="G36:J36"/>
    <mergeCell ref="K36:N36"/>
    <mergeCell ref="O36:R36"/>
    <mergeCell ref="S36:V36"/>
    <mergeCell ref="D32:E32"/>
    <mergeCell ref="G32:J32"/>
    <mergeCell ref="K32:N32"/>
    <mergeCell ref="O32:Q32"/>
    <mergeCell ref="R32:S32"/>
    <mergeCell ref="T32:U32"/>
    <mergeCell ref="R31:S31"/>
    <mergeCell ref="T31:U31"/>
    <mergeCell ref="V31:Y31"/>
    <mergeCell ref="Z31:AB31"/>
    <mergeCell ref="AC31:AD31"/>
    <mergeCell ref="AE31:AF31"/>
    <mergeCell ref="T30:U30"/>
    <mergeCell ref="V30:Y30"/>
    <mergeCell ref="Z30:AB30"/>
    <mergeCell ref="AC30:AD30"/>
    <mergeCell ref="AE30:AF30"/>
    <mergeCell ref="B31:C31"/>
    <mergeCell ref="D31:E31"/>
    <mergeCell ref="G31:J31"/>
    <mergeCell ref="K31:N31"/>
    <mergeCell ref="O31:Q31"/>
    <mergeCell ref="B30:C30"/>
    <mergeCell ref="D30:E30"/>
    <mergeCell ref="G30:J30"/>
    <mergeCell ref="K30:N30"/>
    <mergeCell ref="O30:Q30"/>
    <mergeCell ref="R30:S30"/>
    <mergeCell ref="R29:S29"/>
    <mergeCell ref="T29:U29"/>
    <mergeCell ref="V29:Y29"/>
    <mergeCell ref="Z29:AB29"/>
    <mergeCell ref="AC29:AD29"/>
    <mergeCell ref="AE29:AF29"/>
    <mergeCell ref="T28:U28"/>
    <mergeCell ref="V28:Y28"/>
    <mergeCell ref="Z28:AB28"/>
    <mergeCell ref="AC28:AD28"/>
    <mergeCell ref="AE28:AF28"/>
    <mergeCell ref="B29:C29"/>
    <mergeCell ref="D29:E29"/>
    <mergeCell ref="G29:J29"/>
    <mergeCell ref="K29:N29"/>
    <mergeCell ref="O29:Q29"/>
    <mergeCell ref="B28:C28"/>
    <mergeCell ref="D28:E28"/>
    <mergeCell ref="G28:J28"/>
    <mergeCell ref="K28:N28"/>
    <mergeCell ref="O28:Q28"/>
    <mergeCell ref="R28:S28"/>
    <mergeCell ref="Z26:AF26"/>
    <mergeCell ref="O27:Q27"/>
    <mergeCell ref="R27:S27"/>
    <mergeCell ref="T27:U27"/>
    <mergeCell ref="Z27:AB27"/>
    <mergeCell ref="AC27:AD27"/>
    <mergeCell ref="AE27:AF27"/>
    <mergeCell ref="AC21:AD21"/>
    <mergeCell ref="AE21:AF21"/>
    <mergeCell ref="T22:AF22"/>
    <mergeCell ref="B24:AF24"/>
    <mergeCell ref="Y25:AF25"/>
    <mergeCell ref="B26:F27"/>
    <mergeCell ref="G26:J27"/>
    <mergeCell ref="K26:N27"/>
    <mergeCell ref="O26:U26"/>
    <mergeCell ref="V26:Y27"/>
    <mergeCell ref="Q21:R21"/>
    <mergeCell ref="S21:T21"/>
    <mergeCell ref="U21:V21"/>
    <mergeCell ref="W21:X21"/>
    <mergeCell ref="Y21:Z21"/>
    <mergeCell ref="AA21:AB21"/>
    <mergeCell ref="D21:E21"/>
    <mergeCell ref="G21:H21"/>
    <mergeCell ref="I21:J21"/>
    <mergeCell ref="K21:L21"/>
    <mergeCell ref="M21:N21"/>
    <mergeCell ref="O21:P21"/>
    <mergeCell ref="U20:V20"/>
    <mergeCell ref="W20:X20"/>
    <mergeCell ref="Y20:Z20"/>
    <mergeCell ref="AA20:AB20"/>
    <mergeCell ref="AC20:AD20"/>
    <mergeCell ref="AE20:AF20"/>
    <mergeCell ref="AE19:AF19"/>
    <mergeCell ref="B20:C20"/>
    <mergeCell ref="D20:E20"/>
    <mergeCell ref="G20:H20"/>
    <mergeCell ref="I20:J20"/>
    <mergeCell ref="K20:L20"/>
    <mergeCell ref="M20:N20"/>
    <mergeCell ref="O20:P20"/>
    <mergeCell ref="Q20:R20"/>
    <mergeCell ref="S20:T20"/>
    <mergeCell ref="S19:T19"/>
    <mergeCell ref="U19:V19"/>
    <mergeCell ref="W19:X19"/>
    <mergeCell ref="Y19:Z19"/>
    <mergeCell ref="AA19:AB19"/>
    <mergeCell ref="AC19:AD19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B18:C18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AC15:AF15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B14:J14"/>
    <mergeCell ref="Y14:AF14"/>
    <mergeCell ref="B15:F16"/>
    <mergeCell ref="G15:H16"/>
    <mergeCell ref="I15:J16"/>
    <mergeCell ref="K15:L16"/>
    <mergeCell ref="M15:N16"/>
    <mergeCell ref="O15:T15"/>
    <mergeCell ref="U15:X15"/>
    <mergeCell ref="Y15:AB15"/>
    <mergeCell ref="U11:V11"/>
    <mergeCell ref="W11:X11"/>
    <mergeCell ref="Y11:Z11"/>
    <mergeCell ref="AA11:AB11"/>
    <mergeCell ref="AC11:AD11"/>
    <mergeCell ref="AE11:AF11"/>
    <mergeCell ref="AC10:AD10"/>
    <mergeCell ref="AE10:AF10"/>
    <mergeCell ref="D11:E11"/>
    <mergeCell ref="G11:H11"/>
    <mergeCell ref="I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78740157480314965" top="0.59055118110236227" bottom="0.39370078740157483" header="0.78740157480314965" footer="0.51181102362204722"/>
  <pageSetup paperSize="9" scale="6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4799F-3CCF-4848-899C-AB9AF34D8DBA}">
  <sheetPr>
    <pageSetUpPr fitToPage="1"/>
  </sheetPr>
  <dimension ref="A1:AG41"/>
  <sheetViews>
    <sheetView showGridLines="0" zoomScale="75" workbookViewId="0">
      <selection activeCell="U41" sqref="U41:AG41"/>
    </sheetView>
  </sheetViews>
  <sheetFormatPr defaultColWidth="4.140625" defaultRowHeight="30" customHeight="1" x14ac:dyDescent="0.15"/>
  <cols>
    <col min="1" max="1" width="3" style="4" customWidth="1"/>
    <col min="2" max="3" width="3.5703125" style="4" customWidth="1"/>
    <col min="4" max="4" width="2.7109375" style="4" customWidth="1"/>
    <col min="5" max="5" width="2.85546875" style="4" customWidth="1"/>
    <col min="6" max="6" width="4.140625" style="4" customWidth="1"/>
    <col min="7" max="8" width="5.42578125" style="4" customWidth="1"/>
    <col min="9" max="9" width="6.85546875" style="4" customWidth="1"/>
    <col min="10" max="10" width="5.7109375" style="4" customWidth="1"/>
    <col min="11" max="11" width="5.28515625" style="4" customWidth="1"/>
    <col min="12" max="12" width="4.42578125" style="4" customWidth="1"/>
    <col min="13" max="13" width="4.140625" style="4" customWidth="1"/>
    <col min="14" max="14" width="4.28515625" style="4" customWidth="1"/>
    <col min="15" max="15" width="5.28515625" style="4" customWidth="1"/>
    <col min="16" max="16" width="4.28515625" style="4" customWidth="1"/>
    <col min="17" max="17" width="4.7109375" style="4" customWidth="1"/>
    <col min="18" max="30" width="4.140625" style="4" customWidth="1"/>
    <col min="31" max="33" width="4.5703125" style="4" customWidth="1"/>
    <col min="34" max="256" width="4.140625" style="4"/>
    <col min="257" max="257" width="3" style="4" customWidth="1"/>
    <col min="258" max="259" width="3.5703125" style="4" customWidth="1"/>
    <col min="260" max="260" width="2.7109375" style="4" customWidth="1"/>
    <col min="261" max="261" width="2.85546875" style="4" customWidth="1"/>
    <col min="262" max="262" width="4.140625" style="4"/>
    <col min="263" max="264" width="5.42578125" style="4" customWidth="1"/>
    <col min="265" max="265" width="6.85546875" style="4" customWidth="1"/>
    <col min="266" max="266" width="5.7109375" style="4" customWidth="1"/>
    <col min="267" max="267" width="5.28515625" style="4" customWidth="1"/>
    <col min="268" max="268" width="4.42578125" style="4" customWidth="1"/>
    <col min="269" max="269" width="4.140625" style="4"/>
    <col min="270" max="270" width="4.28515625" style="4" customWidth="1"/>
    <col min="271" max="271" width="5.28515625" style="4" customWidth="1"/>
    <col min="272" max="272" width="4.28515625" style="4" customWidth="1"/>
    <col min="273" max="273" width="4.7109375" style="4" customWidth="1"/>
    <col min="274" max="286" width="4.140625" style="4"/>
    <col min="287" max="289" width="4.5703125" style="4" customWidth="1"/>
    <col min="290" max="512" width="4.140625" style="4"/>
    <col min="513" max="513" width="3" style="4" customWidth="1"/>
    <col min="514" max="515" width="3.5703125" style="4" customWidth="1"/>
    <col min="516" max="516" width="2.7109375" style="4" customWidth="1"/>
    <col min="517" max="517" width="2.85546875" style="4" customWidth="1"/>
    <col min="518" max="518" width="4.140625" style="4"/>
    <col min="519" max="520" width="5.42578125" style="4" customWidth="1"/>
    <col min="521" max="521" width="6.85546875" style="4" customWidth="1"/>
    <col min="522" max="522" width="5.7109375" style="4" customWidth="1"/>
    <col min="523" max="523" width="5.28515625" style="4" customWidth="1"/>
    <col min="524" max="524" width="4.42578125" style="4" customWidth="1"/>
    <col min="525" max="525" width="4.140625" style="4"/>
    <col min="526" max="526" width="4.28515625" style="4" customWidth="1"/>
    <col min="527" max="527" width="5.28515625" style="4" customWidth="1"/>
    <col min="528" max="528" width="4.28515625" style="4" customWidth="1"/>
    <col min="529" max="529" width="4.7109375" style="4" customWidth="1"/>
    <col min="530" max="542" width="4.140625" style="4"/>
    <col min="543" max="545" width="4.5703125" style="4" customWidth="1"/>
    <col min="546" max="768" width="4.140625" style="4"/>
    <col min="769" max="769" width="3" style="4" customWidth="1"/>
    <col min="770" max="771" width="3.5703125" style="4" customWidth="1"/>
    <col min="772" max="772" width="2.7109375" style="4" customWidth="1"/>
    <col min="773" max="773" width="2.85546875" style="4" customWidth="1"/>
    <col min="774" max="774" width="4.140625" style="4"/>
    <col min="775" max="776" width="5.42578125" style="4" customWidth="1"/>
    <col min="777" max="777" width="6.85546875" style="4" customWidth="1"/>
    <col min="778" max="778" width="5.7109375" style="4" customWidth="1"/>
    <col min="779" max="779" width="5.28515625" style="4" customWidth="1"/>
    <col min="780" max="780" width="4.42578125" style="4" customWidth="1"/>
    <col min="781" max="781" width="4.140625" style="4"/>
    <col min="782" max="782" width="4.28515625" style="4" customWidth="1"/>
    <col min="783" max="783" width="5.28515625" style="4" customWidth="1"/>
    <col min="784" max="784" width="4.28515625" style="4" customWidth="1"/>
    <col min="785" max="785" width="4.7109375" style="4" customWidth="1"/>
    <col min="786" max="798" width="4.140625" style="4"/>
    <col min="799" max="801" width="4.5703125" style="4" customWidth="1"/>
    <col min="802" max="1024" width="4.140625" style="4"/>
    <col min="1025" max="1025" width="3" style="4" customWidth="1"/>
    <col min="1026" max="1027" width="3.5703125" style="4" customWidth="1"/>
    <col min="1028" max="1028" width="2.7109375" style="4" customWidth="1"/>
    <col min="1029" max="1029" width="2.85546875" style="4" customWidth="1"/>
    <col min="1030" max="1030" width="4.140625" style="4"/>
    <col min="1031" max="1032" width="5.42578125" style="4" customWidth="1"/>
    <col min="1033" max="1033" width="6.85546875" style="4" customWidth="1"/>
    <col min="1034" max="1034" width="5.7109375" style="4" customWidth="1"/>
    <col min="1035" max="1035" width="5.28515625" style="4" customWidth="1"/>
    <col min="1036" max="1036" width="4.42578125" style="4" customWidth="1"/>
    <col min="1037" max="1037" width="4.140625" style="4"/>
    <col min="1038" max="1038" width="4.28515625" style="4" customWidth="1"/>
    <col min="1039" max="1039" width="5.28515625" style="4" customWidth="1"/>
    <col min="1040" max="1040" width="4.28515625" style="4" customWidth="1"/>
    <col min="1041" max="1041" width="4.7109375" style="4" customWidth="1"/>
    <col min="1042" max="1054" width="4.140625" style="4"/>
    <col min="1055" max="1057" width="4.5703125" style="4" customWidth="1"/>
    <col min="1058" max="1280" width="4.140625" style="4"/>
    <col min="1281" max="1281" width="3" style="4" customWidth="1"/>
    <col min="1282" max="1283" width="3.5703125" style="4" customWidth="1"/>
    <col min="1284" max="1284" width="2.7109375" style="4" customWidth="1"/>
    <col min="1285" max="1285" width="2.85546875" style="4" customWidth="1"/>
    <col min="1286" max="1286" width="4.140625" style="4"/>
    <col min="1287" max="1288" width="5.42578125" style="4" customWidth="1"/>
    <col min="1289" max="1289" width="6.85546875" style="4" customWidth="1"/>
    <col min="1290" max="1290" width="5.7109375" style="4" customWidth="1"/>
    <col min="1291" max="1291" width="5.28515625" style="4" customWidth="1"/>
    <col min="1292" max="1292" width="4.42578125" style="4" customWidth="1"/>
    <col min="1293" max="1293" width="4.140625" style="4"/>
    <col min="1294" max="1294" width="4.28515625" style="4" customWidth="1"/>
    <col min="1295" max="1295" width="5.28515625" style="4" customWidth="1"/>
    <col min="1296" max="1296" width="4.28515625" style="4" customWidth="1"/>
    <col min="1297" max="1297" width="4.7109375" style="4" customWidth="1"/>
    <col min="1298" max="1310" width="4.140625" style="4"/>
    <col min="1311" max="1313" width="4.5703125" style="4" customWidth="1"/>
    <col min="1314" max="1536" width="4.140625" style="4"/>
    <col min="1537" max="1537" width="3" style="4" customWidth="1"/>
    <col min="1538" max="1539" width="3.5703125" style="4" customWidth="1"/>
    <col min="1540" max="1540" width="2.7109375" style="4" customWidth="1"/>
    <col min="1541" max="1541" width="2.85546875" style="4" customWidth="1"/>
    <col min="1542" max="1542" width="4.140625" style="4"/>
    <col min="1543" max="1544" width="5.42578125" style="4" customWidth="1"/>
    <col min="1545" max="1545" width="6.85546875" style="4" customWidth="1"/>
    <col min="1546" max="1546" width="5.7109375" style="4" customWidth="1"/>
    <col min="1547" max="1547" width="5.28515625" style="4" customWidth="1"/>
    <col min="1548" max="1548" width="4.42578125" style="4" customWidth="1"/>
    <col min="1549" max="1549" width="4.140625" style="4"/>
    <col min="1550" max="1550" width="4.28515625" style="4" customWidth="1"/>
    <col min="1551" max="1551" width="5.28515625" style="4" customWidth="1"/>
    <col min="1552" max="1552" width="4.28515625" style="4" customWidth="1"/>
    <col min="1553" max="1553" width="4.7109375" style="4" customWidth="1"/>
    <col min="1554" max="1566" width="4.140625" style="4"/>
    <col min="1567" max="1569" width="4.5703125" style="4" customWidth="1"/>
    <col min="1570" max="1792" width="4.140625" style="4"/>
    <col min="1793" max="1793" width="3" style="4" customWidth="1"/>
    <col min="1794" max="1795" width="3.5703125" style="4" customWidth="1"/>
    <col min="1796" max="1796" width="2.7109375" style="4" customWidth="1"/>
    <col min="1797" max="1797" width="2.85546875" style="4" customWidth="1"/>
    <col min="1798" max="1798" width="4.140625" style="4"/>
    <col min="1799" max="1800" width="5.42578125" style="4" customWidth="1"/>
    <col min="1801" max="1801" width="6.85546875" style="4" customWidth="1"/>
    <col min="1802" max="1802" width="5.7109375" style="4" customWidth="1"/>
    <col min="1803" max="1803" width="5.28515625" style="4" customWidth="1"/>
    <col min="1804" max="1804" width="4.42578125" style="4" customWidth="1"/>
    <col min="1805" max="1805" width="4.140625" style="4"/>
    <col min="1806" max="1806" width="4.28515625" style="4" customWidth="1"/>
    <col min="1807" max="1807" width="5.28515625" style="4" customWidth="1"/>
    <col min="1808" max="1808" width="4.28515625" style="4" customWidth="1"/>
    <col min="1809" max="1809" width="4.7109375" style="4" customWidth="1"/>
    <col min="1810" max="1822" width="4.140625" style="4"/>
    <col min="1823" max="1825" width="4.5703125" style="4" customWidth="1"/>
    <col min="1826" max="2048" width="4.140625" style="4"/>
    <col min="2049" max="2049" width="3" style="4" customWidth="1"/>
    <col min="2050" max="2051" width="3.5703125" style="4" customWidth="1"/>
    <col min="2052" max="2052" width="2.7109375" style="4" customWidth="1"/>
    <col min="2053" max="2053" width="2.85546875" style="4" customWidth="1"/>
    <col min="2054" max="2054" width="4.140625" style="4"/>
    <col min="2055" max="2056" width="5.42578125" style="4" customWidth="1"/>
    <col min="2057" max="2057" width="6.85546875" style="4" customWidth="1"/>
    <col min="2058" max="2058" width="5.7109375" style="4" customWidth="1"/>
    <col min="2059" max="2059" width="5.28515625" style="4" customWidth="1"/>
    <col min="2060" max="2060" width="4.42578125" style="4" customWidth="1"/>
    <col min="2061" max="2061" width="4.140625" style="4"/>
    <col min="2062" max="2062" width="4.28515625" style="4" customWidth="1"/>
    <col min="2063" max="2063" width="5.28515625" style="4" customWidth="1"/>
    <col min="2064" max="2064" width="4.28515625" style="4" customWidth="1"/>
    <col min="2065" max="2065" width="4.7109375" style="4" customWidth="1"/>
    <col min="2066" max="2078" width="4.140625" style="4"/>
    <col min="2079" max="2081" width="4.5703125" style="4" customWidth="1"/>
    <col min="2082" max="2304" width="4.140625" style="4"/>
    <col min="2305" max="2305" width="3" style="4" customWidth="1"/>
    <col min="2306" max="2307" width="3.5703125" style="4" customWidth="1"/>
    <col min="2308" max="2308" width="2.7109375" style="4" customWidth="1"/>
    <col min="2309" max="2309" width="2.85546875" style="4" customWidth="1"/>
    <col min="2310" max="2310" width="4.140625" style="4"/>
    <col min="2311" max="2312" width="5.42578125" style="4" customWidth="1"/>
    <col min="2313" max="2313" width="6.85546875" style="4" customWidth="1"/>
    <col min="2314" max="2314" width="5.7109375" style="4" customWidth="1"/>
    <col min="2315" max="2315" width="5.28515625" style="4" customWidth="1"/>
    <col min="2316" max="2316" width="4.42578125" style="4" customWidth="1"/>
    <col min="2317" max="2317" width="4.140625" style="4"/>
    <col min="2318" max="2318" width="4.28515625" style="4" customWidth="1"/>
    <col min="2319" max="2319" width="5.28515625" style="4" customWidth="1"/>
    <col min="2320" max="2320" width="4.28515625" style="4" customWidth="1"/>
    <col min="2321" max="2321" width="4.7109375" style="4" customWidth="1"/>
    <col min="2322" max="2334" width="4.140625" style="4"/>
    <col min="2335" max="2337" width="4.5703125" style="4" customWidth="1"/>
    <col min="2338" max="2560" width="4.140625" style="4"/>
    <col min="2561" max="2561" width="3" style="4" customWidth="1"/>
    <col min="2562" max="2563" width="3.5703125" style="4" customWidth="1"/>
    <col min="2564" max="2564" width="2.7109375" style="4" customWidth="1"/>
    <col min="2565" max="2565" width="2.85546875" style="4" customWidth="1"/>
    <col min="2566" max="2566" width="4.140625" style="4"/>
    <col min="2567" max="2568" width="5.42578125" style="4" customWidth="1"/>
    <col min="2569" max="2569" width="6.85546875" style="4" customWidth="1"/>
    <col min="2570" max="2570" width="5.7109375" style="4" customWidth="1"/>
    <col min="2571" max="2571" width="5.28515625" style="4" customWidth="1"/>
    <col min="2572" max="2572" width="4.42578125" style="4" customWidth="1"/>
    <col min="2573" max="2573" width="4.140625" style="4"/>
    <col min="2574" max="2574" width="4.28515625" style="4" customWidth="1"/>
    <col min="2575" max="2575" width="5.28515625" style="4" customWidth="1"/>
    <col min="2576" max="2576" width="4.28515625" style="4" customWidth="1"/>
    <col min="2577" max="2577" width="4.7109375" style="4" customWidth="1"/>
    <col min="2578" max="2590" width="4.140625" style="4"/>
    <col min="2591" max="2593" width="4.5703125" style="4" customWidth="1"/>
    <col min="2594" max="2816" width="4.140625" style="4"/>
    <col min="2817" max="2817" width="3" style="4" customWidth="1"/>
    <col min="2818" max="2819" width="3.5703125" style="4" customWidth="1"/>
    <col min="2820" max="2820" width="2.7109375" style="4" customWidth="1"/>
    <col min="2821" max="2821" width="2.85546875" style="4" customWidth="1"/>
    <col min="2822" max="2822" width="4.140625" style="4"/>
    <col min="2823" max="2824" width="5.42578125" style="4" customWidth="1"/>
    <col min="2825" max="2825" width="6.85546875" style="4" customWidth="1"/>
    <col min="2826" max="2826" width="5.7109375" style="4" customWidth="1"/>
    <col min="2827" max="2827" width="5.28515625" style="4" customWidth="1"/>
    <col min="2828" max="2828" width="4.42578125" style="4" customWidth="1"/>
    <col min="2829" max="2829" width="4.140625" style="4"/>
    <col min="2830" max="2830" width="4.28515625" style="4" customWidth="1"/>
    <col min="2831" max="2831" width="5.28515625" style="4" customWidth="1"/>
    <col min="2832" max="2832" width="4.28515625" style="4" customWidth="1"/>
    <col min="2833" max="2833" width="4.7109375" style="4" customWidth="1"/>
    <col min="2834" max="2846" width="4.140625" style="4"/>
    <col min="2847" max="2849" width="4.5703125" style="4" customWidth="1"/>
    <col min="2850" max="3072" width="4.140625" style="4"/>
    <col min="3073" max="3073" width="3" style="4" customWidth="1"/>
    <col min="3074" max="3075" width="3.5703125" style="4" customWidth="1"/>
    <col min="3076" max="3076" width="2.7109375" style="4" customWidth="1"/>
    <col min="3077" max="3077" width="2.85546875" style="4" customWidth="1"/>
    <col min="3078" max="3078" width="4.140625" style="4"/>
    <col min="3079" max="3080" width="5.42578125" style="4" customWidth="1"/>
    <col min="3081" max="3081" width="6.85546875" style="4" customWidth="1"/>
    <col min="3082" max="3082" width="5.7109375" style="4" customWidth="1"/>
    <col min="3083" max="3083" width="5.28515625" style="4" customWidth="1"/>
    <col min="3084" max="3084" width="4.42578125" style="4" customWidth="1"/>
    <col min="3085" max="3085" width="4.140625" style="4"/>
    <col min="3086" max="3086" width="4.28515625" style="4" customWidth="1"/>
    <col min="3087" max="3087" width="5.28515625" style="4" customWidth="1"/>
    <col min="3088" max="3088" width="4.28515625" style="4" customWidth="1"/>
    <col min="3089" max="3089" width="4.7109375" style="4" customWidth="1"/>
    <col min="3090" max="3102" width="4.140625" style="4"/>
    <col min="3103" max="3105" width="4.5703125" style="4" customWidth="1"/>
    <col min="3106" max="3328" width="4.140625" style="4"/>
    <col min="3329" max="3329" width="3" style="4" customWidth="1"/>
    <col min="3330" max="3331" width="3.5703125" style="4" customWidth="1"/>
    <col min="3332" max="3332" width="2.7109375" style="4" customWidth="1"/>
    <col min="3333" max="3333" width="2.85546875" style="4" customWidth="1"/>
    <col min="3334" max="3334" width="4.140625" style="4"/>
    <col min="3335" max="3336" width="5.42578125" style="4" customWidth="1"/>
    <col min="3337" max="3337" width="6.85546875" style="4" customWidth="1"/>
    <col min="3338" max="3338" width="5.7109375" style="4" customWidth="1"/>
    <col min="3339" max="3339" width="5.28515625" style="4" customWidth="1"/>
    <col min="3340" max="3340" width="4.42578125" style="4" customWidth="1"/>
    <col min="3341" max="3341" width="4.140625" style="4"/>
    <col min="3342" max="3342" width="4.28515625" style="4" customWidth="1"/>
    <col min="3343" max="3343" width="5.28515625" style="4" customWidth="1"/>
    <col min="3344" max="3344" width="4.28515625" style="4" customWidth="1"/>
    <col min="3345" max="3345" width="4.7109375" style="4" customWidth="1"/>
    <col min="3346" max="3358" width="4.140625" style="4"/>
    <col min="3359" max="3361" width="4.5703125" style="4" customWidth="1"/>
    <col min="3362" max="3584" width="4.140625" style="4"/>
    <col min="3585" max="3585" width="3" style="4" customWidth="1"/>
    <col min="3586" max="3587" width="3.5703125" style="4" customWidth="1"/>
    <col min="3588" max="3588" width="2.7109375" style="4" customWidth="1"/>
    <col min="3589" max="3589" width="2.85546875" style="4" customWidth="1"/>
    <col min="3590" max="3590" width="4.140625" style="4"/>
    <col min="3591" max="3592" width="5.42578125" style="4" customWidth="1"/>
    <col min="3593" max="3593" width="6.85546875" style="4" customWidth="1"/>
    <col min="3594" max="3594" width="5.7109375" style="4" customWidth="1"/>
    <col min="3595" max="3595" width="5.28515625" style="4" customWidth="1"/>
    <col min="3596" max="3596" width="4.42578125" style="4" customWidth="1"/>
    <col min="3597" max="3597" width="4.140625" style="4"/>
    <col min="3598" max="3598" width="4.28515625" style="4" customWidth="1"/>
    <col min="3599" max="3599" width="5.28515625" style="4" customWidth="1"/>
    <col min="3600" max="3600" width="4.28515625" style="4" customWidth="1"/>
    <col min="3601" max="3601" width="4.7109375" style="4" customWidth="1"/>
    <col min="3602" max="3614" width="4.140625" style="4"/>
    <col min="3615" max="3617" width="4.5703125" style="4" customWidth="1"/>
    <col min="3618" max="3840" width="4.140625" style="4"/>
    <col min="3841" max="3841" width="3" style="4" customWidth="1"/>
    <col min="3842" max="3843" width="3.5703125" style="4" customWidth="1"/>
    <col min="3844" max="3844" width="2.7109375" style="4" customWidth="1"/>
    <col min="3845" max="3845" width="2.85546875" style="4" customWidth="1"/>
    <col min="3846" max="3846" width="4.140625" style="4"/>
    <col min="3847" max="3848" width="5.42578125" style="4" customWidth="1"/>
    <col min="3849" max="3849" width="6.85546875" style="4" customWidth="1"/>
    <col min="3850" max="3850" width="5.7109375" style="4" customWidth="1"/>
    <col min="3851" max="3851" width="5.28515625" style="4" customWidth="1"/>
    <col min="3852" max="3852" width="4.42578125" style="4" customWidth="1"/>
    <col min="3853" max="3853" width="4.140625" style="4"/>
    <col min="3854" max="3854" width="4.28515625" style="4" customWidth="1"/>
    <col min="3855" max="3855" width="5.28515625" style="4" customWidth="1"/>
    <col min="3856" max="3856" width="4.28515625" style="4" customWidth="1"/>
    <col min="3857" max="3857" width="4.7109375" style="4" customWidth="1"/>
    <col min="3858" max="3870" width="4.140625" style="4"/>
    <col min="3871" max="3873" width="4.5703125" style="4" customWidth="1"/>
    <col min="3874" max="4096" width="4.140625" style="4"/>
    <col min="4097" max="4097" width="3" style="4" customWidth="1"/>
    <col min="4098" max="4099" width="3.5703125" style="4" customWidth="1"/>
    <col min="4100" max="4100" width="2.7109375" style="4" customWidth="1"/>
    <col min="4101" max="4101" width="2.85546875" style="4" customWidth="1"/>
    <col min="4102" max="4102" width="4.140625" style="4"/>
    <col min="4103" max="4104" width="5.42578125" style="4" customWidth="1"/>
    <col min="4105" max="4105" width="6.85546875" style="4" customWidth="1"/>
    <col min="4106" max="4106" width="5.7109375" style="4" customWidth="1"/>
    <col min="4107" max="4107" width="5.28515625" style="4" customWidth="1"/>
    <col min="4108" max="4108" width="4.42578125" style="4" customWidth="1"/>
    <col min="4109" max="4109" width="4.140625" style="4"/>
    <col min="4110" max="4110" width="4.28515625" style="4" customWidth="1"/>
    <col min="4111" max="4111" width="5.28515625" style="4" customWidth="1"/>
    <col min="4112" max="4112" width="4.28515625" style="4" customWidth="1"/>
    <col min="4113" max="4113" width="4.7109375" style="4" customWidth="1"/>
    <col min="4114" max="4126" width="4.140625" style="4"/>
    <col min="4127" max="4129" width="4.5703125" style="4" customWidth="1"/>
    <col min="4130" max="4352" width="4.140625" style="4"/>
    <col min="4353" max="4353" width="3" style="4" customWidth="1"/>
    <col min="4354" max="4355" width="3.5703125" style="4" customWidth="1"/>
    <col min="4356" max="4356" width="2.7109375" style="4" customWidth="1"/>
    <col min="4357" max="4357" width="2.85546875" style="4" customWidth="1"/>
    <col min="4358" max="4358" width="4.140625" style="4"/>
    <col min="4359" max="4360" width="5.42578125" style="4" customWidth="1"/>
    <col min="4361" max="4361" width="6.85546875" style="4" customWidth="1"/>
    <col min="4362" max="4362" width="5.7109375" style="4" customWidth="1"/>
    <col min="4363" max="4363" width="5.28515625" style="4" customWidth="1"/>
    <col min="4364" max="4364" width="4.42578125" style="4" customWidth="1"/>
    <col min="4365" max="4365" width="4.140625" style="4"/>
    <col min="4366" max="4366" width="4.28515625" style="4" customWidth="1"/>
    <col min="4367" max="4367" width="5.28515625" style="4" customWidth="1"/>
    <col min="4368" max="4368" width="4.28515625" style="4" customWidth="1"/>
    <col min="4369" max="4369" width="4.7109375" style="4" customWidth="1"/>
    <col min="4370" max="4382" width="4.140625" style="4"/>
    <col min="4383" max="4385" width="4.5703125" style="4" customWidth="1"/>
    <col min="4386" max="4608" width="4.140625" style="4"/>
    <col min="4609" max="4609" width="3" style="4" customWidth="1"/>
    <col min="4610" max="4611" width="3.5703125" style="4" customWidth="1"/>
    <col min="4612" max="4612" width="2.7109375" style="4" customWidth="1"/>
    <col min="4613" max="4613" width="2.85546875" style="4" customWidth="1"/>
    <col min="4614" max="4614" width="4.140625" style="4"/>
    <col min="4615" max="4616" width="5.42578125" style="4" customWidth="1"/>
    <col min="4617" max="4617" width="6.85546875" style="4" customWidth="1"/>
    <col min="4618" max="4618" width="5.7109375" style="4" customWidth="1"/>
    <col min="4619" max="4619" width="5.28515625" style="4" customWidth="1"/>
    <col min="4620" max="4620" width="4.42578125" style="4" customWidth="1"/>
    <col min="4621" max="4621" width="4.140625" style="4"/>
    <col min="4622" max="4622" width="4.28515625" style="4" customWidth="1"/>
    <col min="4623" max="4623" width="5.28515625" style="4" customWidth="1"/>
    <col min="4624" max="4624" width="4.28515625" style="4" customWidth="1"/>
    <col min="4625" max="4625" width="4.7109375" style="4" customWidth="1"/>
    <col min="4626" max="4638" width="4.140625" style="4"/>
    <col min="4639" max="4641" width="4.5703125" style="4" customWidth="1"/>
    <col min="4642" max="4864" width="4.140625" style="4"/>
    <col min="4865" max="4865" width="3" style="4" customWidth="1"/>
    <col min="4866" max="4867" width="3.5703125" style="4" customWidth="1"/>
    <col min="4868" max="4868" width="2.7109375" style="4" customWidth="1"/>
    <col min="4869" max="4869" width="2.85546875" style="4" customWidth="1"/>
    <col min="4870" max="4870" width="4.140625" style="4"/>
    <col min="4871" max="4872" width="5.42578125" style="4" customWidth="1"/>
    <col min="4873" max="4873" width="6.85546875" style="4" customWidth="1"/>
    <col min="4874" max="4874" width="5.7109375" style="4" customWidth="1"/>
    <col min="4875" max="4875" width="5.28515625" style="4" customWidth="1"/>
    <col min="4876" max="4876" width="4.42578125" style="4" customWidth="1"/>
    <col min="4877" max="4877" width="4.140625" style="4"/>
    <col min="4878" max="4878" width="4.28515625" style="4" customWidth="1"/>
    <col min="4879" max="4879" width="5.28515625" style="4" customWidth="1"/>
    <col min="4880" max="4880" width="4.28515625" style="4" customWidth="1"/>
    <col min="4881" max="4881" width="4.7109375" style="4" customWidth="1"/>
    <col min="4882" max="4894" width="4.140625" style="4"/>
    <col min="4895" max="4897" width="4.5703125" style="4" customWidth="1"/>
    <col min="4898" max="5120" width="4.140625" style="4"/>
    <col min="5121" max="5121" width="3" style="4" customWidth="1"/>
    <col min="5122" max="5123" width="3.5703125" style="4" customWidth="1"/>
    <col min="5124" max="5124" width="2.7109375" style="4" customWidth="1"/>
    <col min="5125" max="5125" width="2.85546875" style="4" customWidth="1"/>
    <col min="5126" max="5126" width="4.140625" style="4"/>
    <col min="5127" max="5128" width="5.42578125" style="4" customWidth="1"/>
    <col min="5129" max="5129" width="6.85546875" style="4" customWidth="1"/>
    <col min="5130" max="5130" width="5.7109375" style="4" customWidth="1"/>
    <col min="5131" max="5131" width="5.28515625" style="4" customWidth="1"/>
    <col min="5132" max="5132" width="4.42578125" style="4" customWidth="1"/>
    <col min="5133" max="5133" width="4.140625" style="4"/>
    <col min="5134" max="5134" width="4.28515625" style="4" customWidth="1"/>
    <col min="5135" max="5135" width="5.28515625" style="4" customWidth="1"/>
    <col min="5136" max="5136" width="4.28515625" style="4" customWidth="1"/>
    <col min="5137" max="5137" width="4.7109375" style="4" customWidth="1"/>
    <col min="5138" max="5150" width="4.140625" style="4"/>
    <col min="5151" max="5153" width="4.5703125" style="4" customWidth="1"/>
    <col min="5154" max="5376" width="4.140625" style="4"/>
    <col min="5377" max="5377" width="3" style="4" customWidth="1"/>
    <col min="5378" max="5379" width="3.5703125" style="4" customWidth="1"/>
    <col min="5380" max="5380" width="2.7109375" style="4" customWidth="1"/>
    <col min="5381" max="5381" width="2.85546875" style="4" customWidth="1"/>
    <col min="5382" max="5382" width="4.140625" style="4"/>
    <col min="5383" max="5384" width="5.42578125" style="4" customWidth="1"/>
    <col min="5385" max="5385" width="6.85546875" style="4" customWidth="1"/>
    <col min="5386" max="5386" width="5.7109375" style="4" customWidth="1"/>
    <col min="5387" max="5387" width="5.28515625" style="4" customWidth="1"/>
    <col min="5388" max="5388" width="4.42578125" style="4" customWidth="1"/>
    <col min="5389" max="5389" width="4.140625" style="4"/>
    <col min="5390" max="5390" width="4.28515625" style="4" customWidth="1"/>
    <col min="5391" max="5391" width="5.28515625" style="4" customWidth="1"/>
    <col min="5392" max="5392" width="4.28515625" style="4" customWidth="1"/>
    <col min="5393" max="5393" width="4.7109375" style="4" customWidth="1"/>
    <col min="5394" max="5406" width="4.140625" style="4"/>
    <col min="5407" max="5409" width="4.5703125" style="4" customWidth="1"/>
    <col min="5410" max="5632" width="4.140625" style="4"/>
    <col min="5633" max="5633" width="3" style="4" customWidth="1"/>
    <col min="5634" max="5635" width="3.5703125" style="4" customWidth="1"/>
    <col min="5636" max="5636" width="2.7109375" style="4" customWidth="1"/>
    <col min="5637" max="5637" width="2.85546875" style="4" customWidth="1"/>
    <col min="5638" max="5638" width="4.140625" style="4"/>
    <col min="5639" max="5640" width="5.42578125" style="4" customWidth="1"/>
    <col min="5641" max="5641" width="6.85546875" style="4" customWidth="1"/>
    <col min="5642" max="5642" width="5.7109375" style="4" customWidth="1"/>
    <col min="5643" max="5643" width="5.28515625" style="4" customWidth="1"/>
    <col min="5644" max="5644" width="4.42578125" style="4" customWidth="1"/>
    <col min="5645" max="5645" width="4.140625" style="4"/>
    <col min="5646" max="5646" width="4.28515625" style="4" customWidth="1"/>
    <col min="5647" max="5647" width="5.28515625" style="4" customWidth="1"/>
    <col min="5648" max="5648" width="4.28515625" style="4" customWidth="1"/>
    <col min="5649" max="5649" width="4.7109375" style="4" customWidth="1"/>
    <col min="5650" max="5662" width="4.140625" style="4"/>
    <col min="5663" max="5665" width="4.5703125" style="4" customWidth="1"/>
    <col min="5666" max="5888" width="4.140625" style="4"/>
    <col min="5889" max="5889" width="3" style="4" customWidth="1"/>
    <col min="5890" max="5891" width="3.5703125" style="4" customWidth="1"/>
    <col min="5892" max="5892" width="2.7109375" style="4" customWidth="1"/>
    <col min="5893" max="5893" width="2.85546875" style="4" customWidth="1"/>
    <col min="5894" max="5894" width="4.140625" style="4"/>
    <col min="5895" max="5896" width="5.42578125" style="4" customWidth="1"/>
    <col min="5897" max="5897" width="6.85546875" style="4" customWidth="1"/>
    <col min="5898" max="5898" width="5.7109375" style="4" customWidth="1"/>
    <col min="5899" max="5899" width="5.28515625" style="4" customWidth="1"/>
    <col min="5900" max="5900" width="4.42578125" style="4" customWidth="1"/>
    <col min="5901" max="5901" width="4.140625" style="4"/>
    <col min="5902" max="5902" width="4.28515625" style="4" customWidth="1"/>
    <col min="5903" max="5903" width="5.28515625" style="4" customWidth="1"/>
    <col min="5904" max="5904" width="4.28515625" style="4" customWidth="1"/>
    <col min="5905" max="5905" width="4.7109375" style="4" customWidth="1"/>
    <col min="5906" max="5918" width="4.140625" style="4"/>
    <col min="5919" max="5921" width="4.5703125" style="4" customWidth="1"/>
    <col min="5922" max="6144" width="4.140625" style="4"/>
    <col min="6145" max="6145" width="3" style="4" customWidth="1"/>
    <col min="6146" max="6147" width="3.5703125" style="4" customWidth="1"/>
    <col min="6148" max="6148" width="2.7109375" style="4" customWidth="1"/>
    <col min="6149" max="6149" width="2.85546875" style="4" customWidth="1"/>
    <col min="6150" max="6150" width="4.140625" style="4"/>
    <col min="6151" max="6152" width="5.42578125" style="4" customWidth="1"/>
    <col min="6153" max="6153" width="6.85546875" style="4" customWidth="1"/>
    <col min="6154" max="6154" width="5.7109375" style="4" customWidth="1"/>
    <col min="6155" max="6155" width="5.28515625" style="4" customWidth="1"/>
    <col min="6156" max="6156" width="4.42578125" style="4" customWidth="1"/>
    <col min="6157" max="6157" width="4.140625" style="4"/>
    <col min="6158" max="6158" width="4.28515625" style="4" customWidth="1"/>
    <col min="6159" max="6159" width="5.28515625" style="4" customWidth="1"/>
    <col min="6160" max="6160" width="4.28515625" style="4" customWidth="1"/>
    <col min="6161" max="6161" width="4.7109375" style="4" customWidth="1"/>
    <col min="6162" max="6174" width="4.140625" style="4"/>
    <col min="6175" max="6177" width="4.5703125" style="4" customWidth="1"/>
    <col min="6178" max="6400" width="4.140625" style="4"/>
    <col min="6401" max="6401" width="3" style="4" customWidth="1"/>
    <col min="6402" max="6403" width="3.5703125" style="4" customWidth="1"/>
    <col min="6404" max="6404" width="2.7109375" style="4" customWidth="1"/>
    <col min="6405" max="6405" width="2.85546875" style="4" customWidth="1"/>
    <col min="6406" max="6406" width="4.140625" style="4"/>
    <col min="6407" max="6408" width="5.42578125" style="4" customWidth="1"/>
    <col min="6409" max="6409" width="6.85546875" style="4" customWidth="1"/>
    <col min="6410" max="6410" width="5.7109375" style="4" customWidth="1"/>
    <col min="6411" max="6411" width="5.28515625" style="4" customWidth="1"/>
    <col min="6412" max="6412" width="4.42578125" style="4" customWidth="1"/>
    <col min="6413" max="6413" width="4.140625" style="4"/>
    <col min="6414" max="6414" width="4.28515625" style="4" customWidth="1"/>
    <col min="6415" max="6415" width="5.28515625" style="4" customWidth="1"/>
    <col min="6416" max="6416" width="4.28515625" style="4" customWidth="1"/>
    <col min="6417" max="6417" width="4.7109375" style="4" customWidth="1"/>
    <col min="6418" max="6430" width="4.140625" style="4"/>
    <col min="6431" max="6433" width="4.5703125" style="4" customWidth="1"/>
    <col min="6434" max="6656" width="4.140625" style="4"/>
    <col min="6657" max="6657" width="3" style="4" customWidth="1"/>
    <col min="6658" max="6659" width="3.5703125" style="4" customWidth="1"/>
    <col min="6660" max="6660" width="2.7109375" style="4" customWidth="1"/>
    <col min="6661" max="6661" width="2.85546875" style="4" customWidth="1"/>
    <col min="6662" max="6662" width="4.140625" style="4"/>
    <col min="6663" max="6664" width="5.42578125" style="4" customWidth="1"/>
    <col min="6665" max="6665" width="6.85546875" style="4" customWidth="1"/>
    <col min="6666" max="6666" width="5.7109375" style="4" customWidth="1"/>
    <col min="6667" max="6667" width="5.28515625" style="4" customWidth="1"/>
    <col min="6668" max="6668" width="4.42578125" style="4" customWidth="1"/>
    <col min="6669" max="6669" width="4.140625" style="4"/>
    <col min="6670" max="6670" width="4.28515625" style="4" customWidth="1"/>
    <col min="6671" max="6671" width="5.28515625" style="4" customWidth="1"/>
    <col min="6672" max="6672" width="4.28515625" style="4" customWidth="1"/>
    <col min="6673" max="6673" width="4.7109375" style="4" customWidth="1"/>
    <col min="6674" max="6686" width="4.140625" style="4"/>
    <col min="6687" max="6689" width="4.5703125" style="4" customWidth="1"/>
    <col min="6690" max="6912" width="4.140625" style="4"/>
    <col min="6913" max="6913" width="3" style="4" customWidth="1"/>
    <col min="6914" max="6915" width="3.5703125" style="4" customWidth="1"/>
    <col min="6916" max="6916" width="2.7109375" style="4" customWidth="1"/>
    <col min="6917" max="6917" width="2.85546875" style="4" customWidth="1"/>
    <col min="6918" max="6918" width="4.140625" style="4"/>
    <col min="6919" max="6920" width="5.42578125" style="4" customWidth="1"/>
    <col min="6921" max="6921" width="6.85546875" style="4" customWidth="1"/>
    <col min="6922" max="6922" width="5.7109375" style="4" customWidth="1"/>
    <col min="6923" max="6923" width="5.28515625" style="4" customWidth="1"/>
    <col min="6924" max="6924" width="4.42578125" style="4" customWidth="1"/>
    <col min="6925" max="6925" width="4.140625" style="4"/>
    <col min="6926" max="6926" width="4.28515625" style="4" customWidth="1"/>
    <col min="6927" max="6927" width="5.28515625" style="4" customWidth="1"/>
    <col min="6928" max="6928" width="4.28515625" style="4" customWidth="1"/>
    <col min="6929" max="6929" width="4.7109375" style="4" customWidth="1"/>
    <col min="6930" max="6942" width="4.140625" style="4"/>
    <col min="6943" max="6945" width="4.5703125" style="4" customWidth="1"/>
    <col min="6946" max="7168" width="4.140625" style="4"/>
    <col min="7169" max="7169" width="3" style="4" customWidth="1"/>
    <col min="7170" max="7171" width="3.5703125" style="4" customWidth="1"/>
    <col min="7172" max="7172" width="2.7109375" style="4" customWidth="1"/>
    <col min="7173" max="7173" width="2.85546875" style="4" customWidth="1"/>
    <col min="7174" max="7174" width="4.140625" style="4"/>
    <col min="7175" max="7176" width="5.42578125" style="4" customWidth="1"/>
    <col min="7177" max="7177" width="6.85546875" style="4" customWidth="1"/>
    <col min="7178" max="7178" width="5.7109375" style="4" customWidth="1"/>
    <col min="7179" max="7179" width="5.28515625" style="4" customWidth="1"/>
    <col min="7180" max="7180" width="4.42578125" style="4" customWidth="1"/>
    <col min="7181" max="7181" width="4.140625" style="4"/>
    <col min="7182" max="7182" width="4.28515625" style="4" customWidth="1"/>
    <col min="7183" max="7183" width="5.28515625" style="4" customWidth="1"/>
    <col min="7184" max="7184" width="4.28515625" style="4" customWidth="1"/>
    <col min="7185" max="7185" width="4.7109375" style="4" customWidth="1"/>
    <col min="7186" max="7198" width="4.140625" style="4"/>
    <col min="7199" max="7201" width="4.5703125" style="4" customWidth="1"/>
    <col min="7202" max="7424" width="4.140625" style="4"/>
    <col min="7425" max="7425" width="3" style="4" customWidth="1"/>
    <col min="7426" max="7427" width="3.5703125" style="4" customWidth="1"/>
    <col min="7428" max="7428" width="2.7109375" style="4" customWidth="1"/>
    <col min="7429" max="7429" width="2.85546875" style="4" customWidth="1"/>
    <col min="7430" max="7430" width="4.140625" style="4"/>
    <col min="7431" max="7432" width="5.42578125" style="4" customWidth="1"/>
    <col min="7433" max="7433" width="6.85546875" style="4" customWidth="1"/>
    <col min="7434" max="7434" width="5.7109375" style="4" customWidth="1"/>
    <col min="7435" max="7435" width="5.28515625" style="4" customWidth="1"/>
    <col min="7436" max="7436" width="4.42578125" style="4" customWidth="1"/>
    <col min="7437" max="7437" width="4.140625" style="4"/>
    <col min="7438" max="7438" width="4.28515625" style="4" customWidth="1"/>
    <col min="7439" max="7439" width="5.28515625" style="4" customWidth="1"/>
    <col min="7440" max="7440" width="4.28515625" style="4" customWidth="1"/>
    <col min="7441" max="7441" width="4.7109375" style="4" customWidth="1"/>
    <col min="7442" max="7454" width="4.140625" style="4"/>
    <col min="7455" max="7457" width="4.5703125" style="4" customWidth="1"/>
    <col min="7458" max="7680" width="4.140625" style="4"/>
    <col min="7681" max="7681" width="3" style="4" customWidth="1"/>
    <col min="7682" max="7683" width="3.5703125" style="4" customWidth="1"/>
    <col min="7684" max="7684" width="2.7109375" style="4" customWidth="1"/>
    <col min="7685" max="7685" width="2.85546875" style="4" customWidth="1"/>
    <col min="7686" max="7686" width="4.140625" style="4"/>
    <col min="7687" max="7688" width="5.42578125" style="4" customWidth="1"/>
    <col min="7689" max="7689" width="6.85546875" style="4" customWidth="1"/>
    <col min="7690" max="7690" width="5.7109375" style="4" customWidth="1"/>
    <col min="7691" max="7691" width="5.28515625" style="4" customWidth="1"/>
    <col min="7692" max="7692" width="4.42578125" style="4" customWidth="1"/>
    <col min="7693" max="7693" width="4.140625" style="4"/>
    <col min="7694" max="7694" width="4.28515625" style="4" customWidth="1"/>
    <col min="7695" max="7695" width="5.28515625" style="4" customWidth="1"/>
    <col min="7696" max="7696" width="4.28515625" style="4" customWidth="1"/>
    <col min="7697" max="7697" width="4.7109375" style="4" customWidth="1"/>
    <col min="7698" max="7710" width="4.140625" style="4"/>
    <col min="7711" max="7713" width="4.5703125" style="4" customWidth="1"/>
    <col min="7714" max="7936" width="4.140625" style="4"/>
    <col min="7937" max="7937" width="3" style="4" customWidth="1"/>
    <col min="7938" max="7939" width="3.5703125" style="4" customWidth="1"/>
    <col min="7940" max="7940" width="2.7109375" style="4" customWidth="1"/>
    <col min="7941" max="7941" width="2.85546875" style="4" customWidth="1"/>
    <col min="7942" max="7942" width="4.140625" style="4"/>
    <col min="7943" max="7944" width="5.42578125" style="4" customWidth="1"/>
    <col min="7945" max="7945" width="6.85546875" style="4" customWidth="1"/>
    <col min="7946" max="7946" width="5.7109375" style="4" customWidth="1"/>
    <col min="7947" max="7947" width="5.28515625" style="4" customWidth="1"/>
    <col min="7948" max="7948" width="4.42578125" style="4" customWidth="1"/>
    <col min="7949" max="7949" width="4.140625" style="4"/>
    <col min="7950" max="7950" width="4.28515625" style="4" customWidth="1"/>
    <col min="7951" max="7951" width="5.28515625" style="4" customWidth="1"/>
    <col min="7952" max="7952" width="4.28515625" style="4" customWidth="1"/>
    <col min="7953" max="7953" width="4.7109375" style="4" customWidth="1"/>
    <col min="7954" max="7966" width="4.140625" style="4"/>
    <col min="7967" max="7969" width="4.5703125" style="4" customWidth="1"/>
    <col min="7970" max="8192" width="4.140625" style="4"/>
    <col min="8193" max="8193" width="3" style="4" customWidth="1"/>
    <col min="8194" max="8195" width="3.5703125" style="4" customWidth="1"/>
    <col min="8196" max="8196" width="2.7109375" style="4" customWidth="1"/>
    <col min="8197" max="8197" width="2.85546875" style="4" customWidth="1"/>
    <col min="8198" max="8198" width="4.140625" style="4"/>
    <col min="8199" max="8200" width="5.42578125" style="4" customWidth="1"/>
    <col min="8201" max="8201" width="6.85546875" style="4" customWidth="1"/>
    <col min="8202" max="8202" width="5.7109375" style="4" customWidth="1"/>
    <col min="8203" max="8203" width="5.28515625" style="4" customWidth="1"/>
    <col min="8204" max="8204" width="4.42578125" style="4" customWidth="1"/>
    <col min="8205" max="8205" width="4.140625" style="4"/>
    <col min="8206" max="8206" width="4.28515625" style="4" customWidth="1"/>
    <col min="8207" max="8207" width="5.28515625" style="4" customWidth="1"/>
    <col min="8208" max="8208" width="4.28515625" style="4" customWidth="1"/>
    <col min="8209" max="8209" width="4.7109375" style="4" customWidth="1"/>
    <col min="8210" max="8222" width="4.140625" style="4"/>
    <col min="8223" max="8225" width="4.5703125" style="4" customWidth="1"/>
    <col min="8226" max="8448" width="4.140625" style="4"/>
    <col min="8449" max="8449" width="3" style="4" customWidth="1"/>
    <col min="8450" max="8451" width="3.5703125" style="4" customWidth="1"/>
    <col min="8452" max="8452" width="2.7109375" style="4" customWidth="1"/>
    <col min="8453" max="8453" width="2.85546875" style="4" customWidth="1"/>
    <col min="8454" max="8454" width="4.140625" style="4"/>
    <col min="8455" max="8456" width="5.42578125" style="4" customWidth="1"/>
    <col min="8457" max="8457" width="6.85546875" style="4" customWidth="1"/>
    <col min="8458" max="8458" width="5.7109375" style="4" customWidth="1"/>
    <col min="8459" max="8459" width="5.28515625" style="4" customWidth="1"/>
    <col min="8460" max="8460" width="4.42578125" style="4" customWidth="1"/>
    <col min="8461" max="8461" width="4.140625" style="4"/>
    <col min="8462" max="8462" width="4.28515625" style="4" customWidth="1"/>
    <col min="8463" max="8463" width="5.28515625" style="4" customWidth="1"/>
    <col min="8464" max="8464" width="4.28515625" style="4" customWidth="1"/>
    <col min="8465" max="8465" width="4.7109375" style="4" customWidth="1"/>
    <col min="8466" max="8478" width="4.140625" style="4"/>
    <col min="8479" max="8481" width="4.5703125" style="4" customWidth="1"/>
    <col min="8482" max="8704" width="4.140625" style="4"/>
    <col min="8705" max="8705" width="3" style="4" customWidth="1"/>
    <col min="8706" max="8707" width="3.5703125" style="4" customWidth="1"/>
    <col min="8708" max="8708" width="2.7109375" style="4" customWidth="1"/>
    <col min="8709" max="8709" width="2.85546875" style="4" customWidth="1"/>
    <col min="8710" max="8710" width="4.140625" style="4"/>
    <col min="8711" max="8712" width="5.42578125" style="4" customWidth="1"/>
    <col min="8713" max="8713" width="6.85546875" style="4" customWidth="1"/>
    <col min="8714" max="8714" width="5.7109375" style="4" customWidth="1"/>
    <col min="8715" max="8715" width="5.28515625" style="4" customWidth="1"/>
    <col min="8716" max="8716" width="4.42578125" style="4" customWidth="1"/>
    <col min="8717" max="8717" width="4.140625" style="4"/>
    <col min="8718" max="8718" width="4.28515625" style="4" customWidth="1"/>
    <col min="8719" max="8719" width="5.28515625" style="4" customWidth="1"/>
    <col min="8720" max="8720" width="4.28515625" style="4" customWidth="1"/>
    <col min="8721" max="8721" width="4.7109375" style="4" customWidth="1"/>
    <col min="8722" max="8734" width="4.140625" style="4"/>
    <col min="8735" max="8737" width="4.5703125" style="4" customWidth="1"/>
    <col min="8738" max="8960" width="4.140625" style="4"/>
    <col min="8961" max="8961" width="3" style="4" customWidth="1"/>
    <col min="8962" max="8963" width="3.5703125" style="4" customWidth="1"/>
    <col min="8964" max="8964" width="2.7109375" style="4" customWidth="1"/>
    <col min="8965" max="8965" width="2.85546875" style="4" customWidth="1"/>
    <col min="8966" max="8966" width="4.140625" style="4"/>
    <col min="8967" max="8968" width="5.42578125" style="4" customWidth="1"/>
    <col min="8969" max="8969" width="6.85546875" style="4" customWidth="1"/>
    <col min="8970" max="8970" width="5.7109375" style="4" customWidth="1"/>
    <col min="8971" max="8971" width="5.28515625" style="4" customWidth="1"/>
    <col min="8972" max="8972" width="4.42578125" style="4" customWidth="1"/>
    <col min="8973" max="8973" width="4.140625" style="4"/>
    <col min="8974" max="8974" width="4.28515625" style="4" customWidth="1"/>
    <col min="8975" max="8975" width="5.28515625" style="4" customWidth="1"/>
    <col min="8976" max="8976" width="4.28515625" style="4" customWidth="1"/>
    <col min="8977" max="8977" width="4.7109375" style="4" customWidth="1"/>
    <col min="8978" max="8990" width="4.140625" style="4"/>
    <col min="8991" max="8993" width="4.5703125" style="4" customWidth="1"/>
    <col min="8994" max="9216" width="4.140625" style="4"/>
    <col min="9217" max="9217" width="3" style="4" customWidth="1"/>
    <col min="9218" max="9219" width="3.5703125" style="4" customWidth="1"/>
    <col min="9220" max="9220" width="2.7109375" style="4" customWidth="1"/>
    <col min="9221" max="9221" width="2.85546875" style="4" customWidth="1"/>
    <col min="9222" max="9222" width="4.140625" style="4"/>
    <col min="9223" max="9224" width="5.42578125" style="4" customWidth="1"/>
    <col min="9225" max="9225" width="6.85546875" style="4" customWidth="1"/>
    <col min="9226" max="9226" width="5.7109375" style="4" customWidth="1"/>
    <col min="9227" max="9227" width="5.28515625" style="4" customWidth="1"/>
    <col min="9228" max="9228" width="4.42578125" style="4" customWidth="1"/>
    <col min="9229" max="9229" width="4.140625" style="4"/>
    <col min="9230" max="9230" width="4.28515625" style="4" customWidth="1"/>
    <col min="9231" max="9231" width="5.28515625" style="4" customWidth="1"/>
    <col min="9232" max="9232" width="4.28515625" style="4" customWidth="1"/>
    <col min="9233" max="9233" width="4.7109375" style="4" customWidth="1"/>
    <col min="9234" max="9246" width="4.140625" style="4"/>
    <col min="9247" max="9249" width="4.5703125" style="4" customWidth="1"/>
    <col min="9250" max="9472" width="4.140625" style="4"/>
    <col min="9473" max="9473" width="3" style="4" customWidth="1"/>
    <col min="9474" max="9475" width="3.5703125" style="4" customWidth="1"/>
    <col min="9476" max="9476" width="2.7109375" style="4" customWidth="1"/>
    <col min="9477" max="9477" width="2.85546875" style="4" customWidth="1"/>
    <col min="9478" max="9478" width="4.140625" style="4"/>
    <col min="9479" max="9480" width="5.42578125" style="4" customWidth="1"/>
    <col min="9481" max="9481" width="6.85546875" style="4" customWidth="1"/>
    <col min="9482" max="9482" width="5.7109375" style="4" customWidth="1"/>
    <col min="9483" max="9483" width="5.28515625" style="4" customWidth="1"/>
    <col min="9484" max="9484" width="4.42578125" style="4" customWidth="1"/>
    <col min="9485" max="9485" width="4.140625" style="4"/>
    <col min="9486" max="9486" width="4.28515625" style="4" customWidth="1"/>
    <col min="9487" max="9487" width="5.28515625" style="4" customWidth="1"/>
    <col min="9488" max="9488" width="4.28515625" style="4" customWidth="1"/>
    <col min="9489" max="9489" width="4.7109375" style="4" customWidth="1"/>
    <col min="9490" max="9502" width="4.140625" style="4"/>
    <col min="9503" max="9505" width="4.5703125" style="4" customWidth="1"/>
    <col min="9506" max="9728" width="4.140625" style="4"/>
    <col min="9729" max="9729" width="3" style="4" customWidth="1"/>
    <col min="9730" max="9731" width="3.5703125" style="4" customWidth="1"/>
    <col min="9732" max="9732" width="2.7109375" style="4" customWidth="1"/>
    <col min="9733" max="9733" width="2.85546875" style="4" customWidth="1"/>
    <col min="9734" max="9734" width="4.140625" style="4"/>
    <col min="9735" max="9736" width="5.42578125" style="4" customWidth="1"/>
    <col min="9737" max="9737" width="6.85546875" style="4" customWidth="1"/>
    <col min="9738" max="9738" width="5.7109375" style="4" customWidth="1"/>
    <col min="9739" max="9739" width="5.28515625" style="4" customWidth="1"/>
    <col min="9740" max="9740" width="4.42578125" style="4" customWidth="1"/>
    <col min="9741" max="9741" width="4.140625" style="4"/>
    <col min="9742" max="9742" width="4.28515625" style="4" customWidth="1"/>
    <col min="9743" max="9743" width="5.28515625" style="4" customWidth="1"/>
    <col min="9744" max="9744" width="4.28515625" style="4" customWidth="1"/>
    <col min="9745" max="9745" width="4.7109375" style="4" customWidth="1"/>
    <col min="9746" max="9758" width="4.140625" style="4"/>
    <col min="9759" max="9761" width="4.5703125" style="4" customWidth="1"/>
    <col min="9762" max="9984" width="4.140625" style="4"/>
    <col min="9985" max="9985" width="3" style="4" customWidth="1"/>
    <col min="9986" max="9987" width="3.5703125" style="4" customWidth="1"/>
    <col min="9988" max="9988" width="2.7109375" style="4" customWidth="1"/>
    <col min="9989" max="9989" width="2.85546875" style="4" customWidth="1"/>
    <col min="9990" max="9990" width="4.140625" style="4"/>
    <col min="9991" max="9992" width="5.42578125" style="4" customWidth="1"/>
    <col min="9993" max="9993" width="6.85546875" style="4" customWidth="1"/>
    <col min="9994" max="9994" width="5.7109375" style="4" customWidth="1"/>
    <col min="9995" max="9995" width="5.28515625" style="4" customWidth="1"/>
    <col min="9996" max="9996" width="4.42578125" style="4" customWidth="1"/>
    <col min="9997" max="9997" width="4.140625" style="4"/>
    <col min="9998" max="9998" width="4.28515625" style="4" customWidth="1"/>
    <col min="9999" max="9999" width="5.28515625" style="4" customWidth="1"/>
    <col min="10000" max="10000" width="4.28515625" style="4" customWidth="1"/>
    <col min="10001" max="10001" width="4.7109375" style="4" customWidth="1"/>
    <col min="10002" max="10014" width="4.140625" style="4"/>
    <col min="10015" max="10017" width="4.5703125" style="4" customWidth="1"/>
    <col min="10018" max="10240" width="4.140625" style="4"/>
    <col min="10241" max="10241" width="3" style="4" customWidth="1"/>
    <col min="10242" max="10243" width="3.5703125" style="4" customWidth="1"/>
    <col min="10244" max="10244" width="2.7109375" style="4" customWidth="1"/>
    <col min="10245" max="10245" width="2.85546875" style="4" customWidth="1"/>
    <col min="10246" max="10246" width="4.140625" style="4"/>
    <col min="10247" max="10248" width="5.42578125" style="4" customWidth="1"/>
    <col min="10249" max="10249" width="6.85546875" style="4" customWidth="1"/>
    <col min="10250" max="10250" width="5.7109375" style="4" customWidth="1"/>
    <col min="10251" max="10251" width="5.28515625" style="4" customWidth="1"/>
    <col min="10252" max="10252" width="4.42578125" style="4" customWidth="1"/>
    <col min="10253" max="10253" width="4.140625" style="4"/>
    <col min="10254" max="10254" width="4.28515625" style="4" customWidth="1"/>
    <col min="10255" max="10255" width="5.28515625" style="4" customWidth="1"/>
    <col min="10256" max="10256" width="4.28515625" style="4" customWidth="1"/>
    <col min="10257" max="10257" width="4.7109375" style="4" customWidth="1"/>
    <col min="10258" max="10270" width="4.140625" style="4"/>
    <col min="10271" max="10273" width="4.5703125" style="4" customWidth="1"/>
    <col min="10274" max="10496" width="4.140625" style="4"/>
    <col min="10497" max="10497" width="3" style="4" customWidth="1"/>
    <col min="10498" max="10499" width="3.5703125" style="4" customWidth="1"/>
    <col min="10500" max="10500" width="2.7109375" style="4" customWidth="1"/>
    <col min="10501" max="10501" width="2.85546875" style="4" customWidth="1"/>
    <col min="10502" max="10502" width="4.140625" style="4"/>
    <col min="10503" max="10504" width="5.42578125" style="4" customWidth="1"/>
    <col min="10505" max="10505" width="6.85546875" style="4" customWidth="1"/>
    <col min="10506" max="10506" width="5.7109375" style="4" customWidth="1"/>
    <col min="10507" max="10507" width="5.28515625" style="4" customWidth="1"/>
    <col min="10508" max="10508" width="4.42578125" style="4" customWidth="1"/>
    <col min="10509" max="10509" width="4.140625" style="4"/>
    <col min="10510" max="10510" width="4.28515625" style="4" customWidth="1"/>
    <col min="10511" max="10511" width="5.28515625" style="4" customWidth="1"/>
    <col min="10512" max="10512" width="4.28515625" style="4" customWidth="1"/>
    <col min="10513" max="10513" width="4.7109375" style="4" customWidth="1"/>
    <col min="10514" max="10526" width="4.140625" style="4"/>
    <col min="10527" max="10529" width="4.5703125" style="4" customWidth="1"/>
    <col min="10530" max="10752" width="4.140625" style="4"/>
    <col min="10753" max="10753" width="3" style="4" customWidth="1"/>
    <col min="10754" max="10755" width="3.5703125" style="4" customWidth="1"/>
    <col min="10756" max="10756" width="2.7109375" style="4" customWidth="1"/>
    <col min="10757" max="10757" width="2.85546875" style="4" customWidth="1"/>
    <col min="10758" max="10758" width="4.140625" style="4"/>
    <col min="10759" max="10760" width="5.42578125" style="4" customWidth="1"/>
    <col min="10761" max="10761" width="6.85546875" style="4" customWidth="1"/>
    <col min="10762" max="10762" width="5.7109375" style="4" customWidth="1"/>
    <col min="10763" max="10763" width="5.28515625" style="4" customWidth="1"/>
    <col min="10764" max="10764" width="4.42578125" style="4" customWidth="1"/>
    <col min="10765" max="10765" width="4.140625" style="4"/>
    <col min="10766" max="10766" width="4.28515625" style="4" customWidth="1"/>
    <col min="10767" max="10767" width="5.28515625" style="4" customWidth="1"/>
    <col min="10768" max="10768" width="4.28515625" style="4" customWidth="1"/>
    <col min="10769" max="10769" width="4.7109375" style="4" customWidth="1"/>
    <col min="10770" max="10782" width="4.140625" style="4"/>
    <col min="10783" max="10785" width="4.5703125" style="4" customWidth="1"/>
    <col min="10786" max="11008" width="4.140625" style="4"/>
    <col min="11009" max="11009" width="3" style="4" customWidth="1"/>
    <col min="11010" max="11011" width="3.5703125" style="4" customWidth="1"/>
    <col min="11012" max="11012" width="2.7109375" style="4" customWidth="1"/>
    <col min="11013" max="11013" width="2.85546875" style="4" customWidth="1"/>
    <col min="11014" max="11014" width="4.140625" style="4"/>
    <col min="11015" max="11016" width="5.42578125" style="4" customWidth="1"/>
    <col min="11017" max="11017" width="6.85546875" style="4" customWidth="1"/>
    <col min="11018" max="11018" width="5.7109375" style="4" customWidth="1"/>
    <col min="11019" max="11019" width="5.28515625" style="4" customWidth="1"/>
    <col min="11020" max="11020" width="4.42578125" style="4" customWidth="1"/>
    <col min="11021" max="11021" width="4.140625" style="4"/>
    <col min="11022" max="11022" width="4.28515625" style="4" customWidth="1"/>
    <col min="11023" max="11023" width="5.28515625" style="4" customWidth="1"/>
    <col min="11024" max="11024" width="4.28515625" style="4" customWidth="1"/>
    <col min="11025" max="11025" width="4.7109375" style="4" customWidth="1"/>
    <col min="11026" max="11038" width="4.140625" style="4"/>
    <col min="11039" max="11041" width="4.5703125" style="4" customWidth="1"/>
    <col min="11042" max="11264" width="4.140625" style="4"/>
    <col min="11265" max="11265" width="3" style="4" customWidth="1"/>
    <col min="11266" max="11267" width="3.5703125" style="4" customWidth="1"/>
    <col min="11268" max="11268" width="2.7109375" style="4" customWidth="1"/>
    <col min="11269" max="11269" width="2.85546875" style="4" customWidth="1"/>
    <col min="11270" max="11270" width="4.140625" style="4"/>
    <col min="11271" max="11272" width="5.42578125" style="4" customWidth="1"/>
    <col min="11273" max="11273" width="6.85546875" style="4" customWidth="1"/>
    <col min="11274" max="11274" width="5.7109375" style="4" customWidth="1"/>
    <col min="11275" max="11275" width="5.28515625" style="4" customWidth="1"/>
    <col min="11276" max="11276" width="4.42578125" style="4" customWidth="1"/>
    <col min="11277" max="11277" width="4.140625" style="4"/>
    <col min="11278" max="11278" width="4.28515625" style="4" customWidth="1"/>
    <col min="11279" max="11279" width="5.28515625" style="4" customWidth="1"/>
    <col min="11280" max="11280" width="4.28515625" style="4" customWidth="1"/>
    <col min="11281" max="11281" width="4.7109375" style="4" customWidth="1"/>
    <col min="11282" max="11294" width="4.140625" style="4"/>
    <col min="11295" max="11297" width="4.5703125" style="4" customWidth="1"/>
    <col min="11298" max="11520" width="4.140625" style="4"/>
    <col min="11521" max="11521" width="3" style="4" customWidth="1"/>
    <col min="11522" max="11523" width="3.5703125" style="4" customWidth="1"/>
    <col min="11524" max="11524" width="2.7109375" style="4" customWidth="1"/>
    <col min="11525" max="11525" width="2.85546875" style="4" customWidth="1"/>
    <col min="11526" max="11526" width="4.140625" style="4"/>
    <col min="11527" max="11528" width="5.42578125" style="4" customWidth="1"/>
    <col min="11529" max="11529" width="6.85546875" style="4" customWidth="1"/>
    <col min="11530" max="11530" width="5.7109375" style="4" customWidth="1"/>
    <col min="11531" max="11531" width="5.28515625" style="4" customWidth="1"/>
    <col min="11532" max="11532" width="4.42578125" style="4" customWidth="1"/>
    <col min="11533" max="11533" width="4.140625" style="4"/>
    <col min="11534" max="11534" width="4.28515625" style="4" customWidth="1"/>
    <col min="11535" max="11535" width="5.28515625" style="4" customWidth="1"/>
    <col min="11536" max="11536" width="4.28515625" style="4" customWidth="1"/>
    <col min="11537" max="11537" width="4.7109375" style="4" customWidth="1"/>
    <col min="11538" max="11550" width="4.140625" style="4"/>
    <col min="11551" max="11553" width="4.5703125" style="4" customWidth="1"/>
    <col min="11554" max="11776" width="4.140625" style="4"/>
    <col min="11777" max="11777" width="3" style="4" customWidth="1"/>
    <col min="11778" max="11779" width="3.5703125" style="4" customWidth="1"/>
    <col min="11780" max="11780" width="2.7109375" style="4" customWidth="1"/>
    <col min="11781" max="11781" width="2.85546875" style="4" customWidth="1"/>
    <col min="11782" max="11782" width="4.140625" style="4"/>
    <col min="11783" max="11784" width="5.42578125" style="4" customWidth="1"/>
    <col min="11785" max="11785" width="6.85546875" style="4" customWidth="1"/>
    <col min="11786" max="11786" width="5.7109375" style="4" customWidth="1"/>
    <col min="11787" max="11787" width="5.28515625" style="4" customWidth="1"/>
    <col min="11788" max="11788" width="4.42578125" style="4" customWidth="1"/>
    <col min="11789" max="11789" width="4.140625" style="4"/>
    <col min="11790" max="11790" width="4.28515625" style="4" customWidth="1"/>
    <col min="11791" max="11791" width="5.28515625" style="4" customWidth="1"/>
    <col min="11792" max="11792" width="4.28515625" style="4" customWidth="1"/>
    <col min="11793" max="11793" width="4.7109375" style="4" customWidth="1"/>
    <col min="11794" max="11806" width="4.140625" style="4"/>
    <col min="11807" max="11809" width="4.5703125" style="4" customWidth="1"/>
    <col min="11810" max="12032" width="4.140625" style="4"/>
    <col min="12033" max="12033" width="3" style="4" customWidth="1"/>
    <col min="12034" max="12035" width="3.5703125" style="4" customWidth="1"/>
    <col min="12036" max="12036" width="2.7109375" style="4" customWidth="1"/>
    <col min="12037" max="12037" width="2.85546875" style="4" customWidth="1"/>
    <col min="12038" max="12038" width="4.140625" style="4"/>
    <col min="12039" max="12040" width="5.42578125" style="4" customWidth="1"/>
    <col min="12041" max="12041" width="6.85546875" style="4" customWidth="1"/>
    <col min="12042" max="12042" width="5.7109375" style="4" customWidth="1"/>
    <col min="12043" max="12043" width="5.28515625" style="4" customWidth="1"/>
    <col min="12044" max="12044" width="4.42578125" style="4" customWidth="1"/>
    <col min="12045" max="12045" width="4.140625" style="4"/>
    <col min="12046" max="12046" width="4.28515625" style="4" customWidth="1"/>
    <col min="12047" max="12047" width="5.28515625" style="4" customWidth="1"/>
    <col min="12048" max="12048" width="4.28515625" style="4" customWidth="1"/>
    <col min="12049" max="12049" width="4.7109375" style="4" customWidth="1"/>
    <col min="12050" max="12062" width="4.140625" style="4"/>
    <col min="12063" max="12065" width="4.5703125" style="4" customWidth="1"/>
    <col min="12066" max="12288" width="4.140625" style="4"/>
    <col min="12289" max="12289" width="3" style="4" customWidth="1"/>
    <col min="12290" max="12291" width="3.5703125" style="4" customWidth="1"/>
    <col min="12292" max="12292" width="2.7109375" style="4" customWidth="1"/>
    <col min="12293" max="12293" width="2.85546875" style="4" customWidth="1"/>
    <col min="12294" max="12294" width="4.140625" style="4"/>
    <col min="12295" max="12296" width="5.42578125" style="4" customWidth="1"/>
    <col min="12297" max="12297" width="6.85546875" style="4" customWidth="1"/>
    <col min="12298" max="12298" width="5.7109375" style="4" customWidth="1"/>
    <col min="12299" max="12299" width="5.28515625" style="4" customWidth="1"/>
    <col min="12300" max="12300" width="4.42578125" style="4" customWidth="1"/>
    <col min="12301" max="12301" width="4.140625" style="4"/>
    <col min="12302" max="12302" width="4.28515625" style="4" customWidth="1"/>
    <col min="12303" max="12303" width="5.28515625" style="4" customWidth="1"/>
    <col min="12304" max="12304" width="4.28515625" style="4" customWidth="1"/>
    <col min="12305" max="12305" width="4.7109375" style="4" customWidth="1"/>
    <col min="12306" max="12318" width="4.140625" style="4"/>
    <col min="12319" max="12321" width="4.5703125" style="4" customWidth="1"/>
    <col min="12322" max="12544" width="4.140625" style="4"/>
    <col min="12545" max="12545" width="3" style="4" customWidth="1"/>
    <col min="12546" max="12547" width="3.5703125" style="4" customWidth="1"/>
    <col min="12548" max="12548" width="2.7109375" style="4" customWidth="1"/>
    <col min="12549" max="12549" width="2.85546875" style="4" customWidth="1"/>
    <col min="12550" max="12550" width="4.140625" style="4"/>
    <col min="12551" max="12552" width="5.42578125" style="4" customWidth="1"/>
    <col min="12553" max="12553" width="6.85546875" style="4" customWidth="1"/>
    <col min="12554" max="12554" width="5.7109375" style="4" customWidth="1"/>
    <col min="12555" max="12555" width="5.28515625" style="4" customWidth="1"/>
    <col min="12556" max="12556" width="4.42578125" style="4" customWidth="1"/>
    <col min="12557" max="12557" width="4.140625" style="4"/>
    <col min="12558" max="12558" width="4.28515625" style="4" customWidth="1"/>
    <col min="12559" max="12559" width="5.28515625" style="4" customWidth="1"/>
    <col min="12560" max="12560" width="4.28515625" style="4" customWidth="1"/>
    <col min="12561" max="12561" width="4.7109375" style="4" customWidth="1"/>
    <col min="12562" max="12574" width="4.140625" style="4"/>
    <col min="12575" max="12577" width="4.5703125" style="4" customWidth="1"/>
    <col min="12578" max="12800" width="4.140625" style="4"/>
    <col min="12801" max="12801" width="3" style="4" customWidth="1"/>
    <col min="12802" max="12803" width="3.5703125" style="4" customWidth="1"/>
    <col min="12804" max="12804" width="2.7109375" style="4" customWidth="1"/>
    <col min="12805" max="12805" width="2.85546875" style="4" customWidth="1"/>
    <col min="12806" max="12806" width="4.140625" style="4"/>
    <col min="12807" max="12808" width="5.42578125" style="4" customWidth="1"/>
    <col min="12809" max="12809" width="6.85546875" style="4" customWidth="1"/>
    <col min="12810" max="12810" width="5.7109375" style="4" customWidth="1"/>
    <col min="12811" max="12811" width="5.28515625" style="4" customWidth="1"/>
    <col min="12812" max="12812" width="4.42578125" style="4" customWidth="1"/>
    <col min="12813" max="12813" width="4.140625" style="4"/>
    <col min="12814" max="12814" width="4.28515625" style="4" customWidth="1"/>
    <col min="12815" max="12815" width="5.28515625" style="4" customWidth="1"/>
    <col min="12816" max="12816" width="4.28515625" style="4" customWidth="1"/>
    <col min="12817" max="12817" width="4.7109375" style="4" customWidth="1"/>
    <col min="12818" max="12830" width="4.140625" style="4"/>
    <col min="12831" max="12833" width="4.5703125" style="4" customWidth="1"/>
    <col min="12834" max="13056" width="4.140625" style="4"/>
    <col min="13057" max="13057" width="3" style="4" customWidth="1"/>
    <col min="13058" max="13059" width="3.5703125" style="4" customWidth="1"/>
    <col min="13060" max="13060" width="2.7109375" style="4" customWidth="1"/>
    <col min="13061" max="13061" width="2.85546875" style="4" customWidth="1"/>
    <col min="13062" max="13062" width="4.140625" style="4"/>
    <col min="13063" max="13064" width="5.42578125" style="4" customWidth="1"/>
    <col min="13065" max="13065" width="6.85546875" style="4" customWidth="1"/>
    <col min="13066" max="13066" width="5.7109375" style="4" customWidth="1"/>
    <col min="13067" max="13067" width="5.28515625" style="4" customWidth="1"/>
    <col min="13068" max="13068" width="4.42578125" style="4" customWidth="1"/>
    <col min="13069" max="13069" width="4.140625" style="4"/>
    <col min="13070" max="13070" width="4.28515625" style="4" customWidth="1"/>
    <col min="13071" max="13071" width="5.28515625" style="4" customWidth="1"/>
    <col min="13072" max="13072" width="4.28515625" style="4" customWidth="1"/>
    <col min="13073" max="13073" width="4.7109375" style="4" customWidth="1"/>
    <col min="13074" max="13086" width="4.140625" style="4"/>
    <col min="13087" max="13089" width="4.5703125" style="4" customWidth="1"/>
    <col min="13090" max="13312" width="4.140625" style="4"/>
    <col min="13313" max="13313" width="3" style="4" customWidth="1"/>
    <col min="13314" max="13315" width="3.5703125" style="4" customWidth="1"/>
    <col min="13316" max="13316" width="2.7109375" style="4" customWidth="1"/>
    <col min="13317" max="13317" width="2.85546875" style="4" customWidth="1"/>
    <col min="13318" max="13318" width="4.140625" style="4"/>
    <col min="13319" max="13320" width="5.42578125" style="4" customWidth="1"/>
    <col min="13321" max="13321" width="6.85546875" style="4" customWidth="1"/>
    <col min="13322" max="13322" width="5.7109375" style="4" customWidth="1"/>
    <col min="13323" max="13323" width="5.28515625" style="4" customWidth="1"/>
    <col min="13324" max="13324" width="4.42578125" style="4" customWidth="1"/>
    <col min="13325" max="13325" width="4.140625" style="4"/>
    <col min="13326" max="13326" width="4.28515625" style="4" customWidth="1"/>
    <col min="13327" max="13327" width="5.28515625" style="4" customWidth="1"/>
    <col min="13328" max="13328" width="4.28515625" style="4" customWidth="1"/>
    <col min="13329" max="13329" width="4.7109375" style="4" customWidth="1"/>
    <col min="13330" max="13342" width="4.140625" style="4"/>
    <col min="13343" max="13345" width="4.5703125" style="4" customWidth="1"/>
    <col min="13346" max="13568" width="4.140625" style="4"/>
    <col min="13569" max="13569" width="3" style="4" customWidth="1"/>
    <col min="13570" max="13571" width="3.5703125" style="4" customWidth="1"/>
    <col min="13572" max="13572" width="2.7109375" style="4" customWidth="1"/>
    <col min="13573" max="13573" width="2.85546875" style="4" customWidth="1"/>
    <col min="13574" max="13574" width="4.140625" style="4"/>
    <col min="13575" max="13576" width="5.42578125" style="4" customWidth="1"/>
    <col min="13577" max="13577" width="6.85546875" style="4" customWidth="1"/>
    <col min="13578" max="13578" width="5.7109375" style="4" customWidth="1"/>
    <col min="13579" max="13579" width="5.28515625" style="4" customWidth="1"/>
    <col min="13580" max="13580" width="4.42578125" style="4" customWidth="1"/>
    <col min="13581" max="13581" width="4.140625" style="4"/>
    <col min="13582" max="13582" width="4.28515625" style="4" customWidth="1"/>
    <col min="13583" max="13583" width="5.28515625" style="4" customWidth="1"/>
    <col min="13584" max="13584" width="4.28515625" style="4" customWidth="1"/>
    <col min="13585" max="13585" width="4.7109375" style="4" customWidth="1"/>
    <col min="13586" max="13598" width="4.140625" style="4"/>
    <col min="13599" max="13601" width="4.5703125" style="4" customWidth="1"/>
    <col min="13602" max="13824" width="4.140625" style="4"/>
    <col min="13825" max="13825" width="3" style="4" customWidth="1"/>
    <col min="13826" max="13827" width="3.5703125" style="4" customWidth="1"/>
    <col min="13828" max="13828" width="2.7109375" style="4" customWidth="1"/>
    <col min="13829" max="13829" width="2.85546875" style="4" customWidth="1"/>
    <col min="13830" max="13830" width="4.140625" style="4"/>
    <col min="13831" max="13832" width="5.42578125" style="4" customWidth="1"/>
    <col min="13833" max="13833" width="6.85546875" style="4" customWidth="1"/>
    <col min="13834" max="13834" width="5.7109375" style="4" customWidth="1"/>
    <col min="13835" max="13835" width="5.28515625" style="4" customWidth="1"/>
    <col min="13836" max="13836" width="4.42578125" style="4" customWidth="1"/>
    <col min="13837" max="13837" width="4.140625" style="4"/>
    <col min="13838" max="13838" width="4.28515625" style="4" customWidth="1"/>
    <col min="13839" max="13839" width="5.28515625" style="4" customWidth="1"/>
    <col min="13840" max="13840" width="4.28515625" style="4" customWidth="1"/>
    <col min="13841" max="13841" width="4.7109375" style="4" customWidth="1"/>
    <col min="13842" max="13854" width="4.140625" style="4"/>
    <col min="13855" max="13857" width="4.5703125" style="4" customWidth="1"/>
    <col min="13858" max="14080" width="4.140625" style="4"/>
    <col min="14081" max="14081" width="3" style="4" customWidth="1"/>
    <col min="14082" max="14083" width="3.5703125" style="4" customWidth="1"/>
    <col min="14084" max="14084" width="2.7109375" style="4" customWidth="1"/>
    <col min="14085" max="14085" width="2.85546875" style="4" customWidth="1"/>
    <col min="14086" max="14086" width="4.140625" style="4"/>
    <col min="14087" max="14088" width="5.42578125" style="4" customWidth="1"/>
    <col min="14089" max="14089" width="6.85546875" style="4" customWidth="1"/>
    <col min="14090" max="14090" width="5.7109375" style="4" customWidth="1"/>
    <col min="14091" max="14091" width="5.28515625" style="4" customWidth="1"/>
    <col min="14092" max="14092" width="4.42578125" style="4" customWidth="1"/>
    <col min="14093" max="14093" width="4.140625" style="4"/>
    <col min="14094" max="14094" width="4.28515625" style="4" customWidth="1"/>
    <col min="14095" max="14095" width="5.28515625" style="4" customWidth="1"/>
    <col min="14096" max="14096" width="4.28515625" style="4" customWidth="1"/>
    <col min="14097" max="14097" width="4.7109375" style="4" customWidth="1"/>
    <col min="14098" max="14110" width="4.140625" style="4"/>
    <col min="14111" max="14113" width="4.5703125" style="4" customWidth="1"/>
    <col min="14114" max="14336" width="4.140625" style="4"/>
    <col min="14337" max="14337" width="3" style="4" customWidth="1"/>
    <col min="14338" max="14339" width="3.5703125" style="4" customWidth="1"/>
    <col min="14340" max="14340" width="2.7109375" style="4" customWidth="1"/>
    <col min="14341" max="14341" width="2.85546875" style="4" customWidth="1"/>
    <col min="14342" max="14342" width="4.140625" style="4"/>
    <col min="14343" max="14344" width="5.42578125" style="4" customWidth="1"/>
    <col min="14345" max="14345" width="6.85546875" style="4" customWidth="1"/>
    <col min="14346" max="14346" width="5.7109375" style="4" customWidth="1"/>
    <col min="14347" max="14347" width="5.28515625" style="4" customWidth="1"/>
    <col min="14348" max="14348" width="4.42578125" style="4" customWidth="1"/>
    <col min="14349" max="14349" width="4.140625" style="4"/>
    <col min="14350" max="14350" width="4.28515625" style="4" customWidth="1"/>
    <col min="14351" max="14351" width="5.28515625" style="4" customWidth="1"/>
    <col min="14352" max="14352" width="4.28515625" style="4" customWidth="1"/>
    <col min="14353" max="14353" width="4.7109375" style="4" customWidth="1"/>
    <col min="14354" max="14366" width="4.140625" style="4"/>
    <col min="14367" max="14369" width="4.5703125" style="4" customWidth="1"/>
    <col min="14370" max="14592" width="4.140625" style="4"/>
    <col min="14593" max="14593" width="3" style="4" customWidth="1"/>
    <col min="14594" max="14595" width="3.5703125" style="4" customWidth="1"/>
    <col min="14596" max="14596" width="2.7109375" style="4" customWidth="1"/>
    <col min="14597" max="14597" width="2.85546875" style="4" customWidth="1"/>
    <col min="14598" max="14598" width="4.140625" style="4"/>
    <col min="14599" max="14600" width="5.42578125" style="4" customWidth="1"/>
    <col min="14601" max="14601" width="6.85546875" style="4" customWidth="1"/>
    <col min="14602" max="14602" width="5.7109375" style="4" customWidth="1"/>
    <col min="14603" max="14603" width="5.28515625" style="4" customWidth="1"/>
    <col min="14604" max="14604" width="4.42578125" style="4" customWidth="1"/>
    <col min="14605" max="14605" width="4.140625" style="4"/>
    <col min="14606" max="14606" width="4.28515625" style="4" customWidth="1"/>
    <col min="14607" max="14607" width="5.28515625" style="4" customWidth="1"/>
    <col min="14608" max="14608" width="4.28515625" style="4" customWidth="1"/>
    <col min="14609" max="14609" width="4.7109375" style="4" customWidth="1"/>
    <col min="14610" max="14622" width="4.140625" style="4"/>
    <col min="14623" max="14625" width="4.5703125" style="4" customWidth="1"/>
    <col min="14626" max="14848" width="4.140625" style="4"/>
    <col min="14849" max="14849" width="3" style="4" customWidth="1"/>
    <col min="14850" max="14851" width="3.5703125" style="4" customWidth="1"/>
    <col min="14852" max="14852" width="2.7109375" style="4" customWidth="1"/>
    <col min="14853" max="14853" width="2.85546875" style="4" customWidth="1"/>
    <col min="14854" max="14854" width="4.140625" style="4"/>
    <col min="14855" max="14856" width="5.42578125" style="4" customWidth="1"/>
    <col min="14857" max="14857" width="6.85546875" style="4" customWidth="1"/>
    <col min="14858" max="14858" width="5.7109375" style="4" customWidth="1"/>
    <col min="14859" max="14859" width="5.28515625" style="4" customWidth="1"/>
    <col min="14860" max="14860" width="4.42578125" style="4" customWidth="1"/>
    <col min="14861" max="14861" width="4.140625" style="4"/>
    <col min="14862" max="14862" width="4.28515625" style="4" customWidth="1"/>
    <col min="14863" max="14863" width="5.28515625" style="4" customWidth="1"/>
    <col min="14864" max="14864" width="4.28515625" style="4" customWidth="1"/>
    <col min="14865" max="14865" width="4.7109375" style="4" customWidth="1"/>
    <col min="14866" max="14878" width="4.140625" style="4"/>
    <col min="14879" max="14881" width="4.5703125" style="4" customWidth="1"/>
    <col min="14882" max="15104" width="4.140625" style="4"/>
    <col min="15105" max="15105" width="3" style="4" customWidth="1"/>
    <col min="15106" max="15107" width="3.5703125" style="4" customWidth="1"/>
    <col min="15108" max="15108" width="2.7109375" style="4" customWidth="1"/>
    <col min="15109" max="15109" width="2.85546875" style="4" customWidth="1"/>
    <col min="15110" max="15110" width="4.140625" style="4"/>
    <col min="15111" max="15112" width="5.42578125" style="4" customWidth="1"/>
    <col min="15113" max="15113" width="6.85546875" style="4" customWidth="1"/>
    <col min="15114" max="15114" width="5.7109375" style="4" customWidth="1"/>
    <col min="15115" max="15115" width="5.28515625" style="4" customWidth="1"/>
    <col min="15116" max="15116" width="4.42578125" style="4" customWidth="1"/>
    <col min="15117" max="15117" width="4.140625" style="4"/>
    <col min="15118" max="15118" width="4.28515625" style="4" customWidth="1"/>
    <col min="15119" max="15119" width="5.28515625" style="4" customWidth="1"/>
    <col min="15120" max="15120" width="4.28515625" style="4" customWidth="1"/>
    <col min="15121" max="15121" width="4.7109375" style="4" customWidth="1"/>
    <col min="15122" max="15134" width="4.140625" style="4"/>
    <col min="15135" max="15137" width="4.5703125" style="4" customWidth="1"/>
    <col min="15138" max="15360" width="4.140625" style="4"/>
    <col min="15361" max="15361" width="3" style="4" customWidth="1"/>
    <col min="15362" max="15363" width="3.5703125" style="4" customWidth="1"/>
    <col min="15364" max="15364" width="2.7109375" style="4" customWidth="1"/>
    <col min="15365" max="15365" width="2.85546875" style="4" customWidth="1"/>
    <col min="15366" max="15366" width="4.140625" style="4"/>
    <col min="15367" max="15368" width="5.42578125" style="4" customWidth="1"/>
    <col min="15369" max="15369" width="6.85546875" style="4" customWidth="1"/>
    <col min="15370" max="15370" width="5.7109375" style="4" customWidth="1"/>
    <col min="15371" max="15371" width="5.28515625" style="4" customWidth="1"/>
    <col min="15372" max="15372" width="4.42578125" style="4" customWidth="1"/>
    <col min="15373" max="15373" width="4.140625" style="4"/>
    <col min="15374" max="15374" width="4.28515625" style="4" customWidth="1"/>
    <col min="15375" max="15375" width="5.28515625" style="4" customWidth="1"/>
    <col min="15376" max="15376" width="4.28515625" style="4" customWidth="1"/>
    <col min="15377" max="15377" width="4.7109375" style="4" customWidth="1"/>
    <col min="15378" max="15390" width="4.140625" style="4"/>
    <col min="15391" max="15393" width="4.5703125" style="4" customWidth="1"/>
    <col min="15394" max="15616" width="4.140625" style="4"/>
    <col min="15617" max="15617" width="3" style="4" customWidth="1"/>
    <col min="15618" max="15619" width="3.5703125" style="4" customWidth="1"/>
    <col min="15620" max="15620" width="2.7109375" style="4" customWidth="1"/>
    <col min="15621" max="15621" width="2.85546875" style="4" customWidth="1"/>
    <col min="15622" max="15622" width="4.140625" style="4"/>
    <col min="15623" max="15624" width="5.42578125" style="4" customWidth="1"/>
    <col min="15625" max="15625" width="6.85546875" style="4" customWidth="1"/>
    <col min="15626" max="15626" width="5.7109375" style="4" customWidth="1"/>
    <col min="15627" max="15627" width="5.28515625" style="4" customWidth="1"/>
    <col min="15628" max="15628" width="4.42578125" style="4" customWidth="1"/>
    <col min="15629" max="15629" width="4.140625" style="4"/>
    <col min="15630" max="15630" width="4.28515625" style="4" customWidth="1"/>
    <col min="15631" max="15631" width="5.28515625" style="4" customWidth="1"/>
    <col min="15632" max="15632" width="4.28515625" style="4" customWidth="1"/>
    <col min="15633" max="15633" width="4.7109375" style="4" customWidth="1"/>
    <col min="15634" max="15646" width="4.140625" style="4"/>
    <col min="15647" max="15649" width="4.5703125" style="4" customWidth="1"/>
    <col min="15650" max="15872" width="4.140625" style="4"/>
    <col min="15873" max="15873" width="3" style="4" customWidth="1"/>
    <col min="15874" max="15875" width="3.5703125" style="4" customWidth="1"/>
    <col min="15876" max="15876" width="2.7109375" style="4" customWidth="1"/>
    <col min="15877" max="15877" width="2.85546875" style="4" customWidth="1"/>
    <col min="15878" max="15878" width="4.140625" style="4"/>
    <col min="15879" max="15880" width="5.42578125" style="4" customWidth="1"/>
    <col min="15881" max="15881" width="6.85546875" style="4" customWidth="1"/>
    <col min="15882" max="15882" width="5.7109375" style="4" customWidth="1"/>
    <col min="15883" max="15883" width="5.28515625" style="4" customWidth="1"/>
    <col min="15884" max="15884" width="4.42578125" style="4" customWidth="1"/>
    <col min="15885" max="15885" width="4.140625" style="4"/>
    <col min="15886" max="15886" width="4.28515625" style="4" customWidth="1"/>
    <col min="15887" max="15887" width="5.28515625" style="4" customWidth="1"/>
    <col min="15888" max="15888" width="4.28515625" style="4" customWidth="1"/>
    <col min="15889" max="15889" width="4.7109375" style="4" customWidth="1"/>
    <col min="15890" max="15902" width="4.140625" style="4"/>
    <col min="15903" max="15905" width="4.5703125" style="4" customWidth="1"/>
    <col min="15906" max="16128" width="4.140625" style="4"/>
    <col min="16129" max="16129" width="3" style="4" customWidth="1"/>
    <col min="16130" max="16131" width="3.5703125" style="4" customWidth="1"/>
    <col min="16132" max="16132" width="2.7109375" style="4" customWidth="1"/>
    <col min="16133" max="16133" width="2.85546875" style="4" customWidth="1"/>
    <col min="16134" max="16134" width="4.140625" style="4"/>
    <col min="16135" max="16136" width="5.42578125" style="4" customWidth="1"/>
    <col min="16137" max="16137" width="6.85546875" style="4" customWidth="1"/>
    <col min="16138" max="16138" width="5.7109375" style="4" customWidth="1"/>
    <col min="16139" max="16139" width="5.28515625" style="4" customWidth="1"/>
    <col min="16140" max="16140" width="4.42578125" style="4" customWidth="1"/>
    <col min="16141" max="16141" width="4.140625" style="4"/>
    <col min="16142" max="16142" width="4.28515625" style="4" customWidth="1"/>
    <col min="16143" max="16143" width="5.28515625" style="4" customWidth="1"/>
    <col min="16144" max="16144" width="4.28515625" style="4" customWidth="1"/>
    <col min="16145" max="16145" width="4.7109375" style="4" customWidth="1"/>
    <col min="16146" max="16158" width="4.140625" style="4"/>
    <col min="16159" max="16161" width="4.5703125" style="4" customWidth="1"/>
    <col min="16162" max="16384" width="4.140625" style="4"/>
  </cols>
  <sheetData>
    <row r="1" spans="1:33" ht="30" customHeight="1" x14ac:dyDescent="0.15">
      <c r="A1" s="5" t="s">
        <v>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V2" s="7" t="s">
        <v>3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0" customHeight="1" x14ac:dyDescent="0.15">
      <c r="B3" s="8" t="s">
        <v>4</v>
      </c>
      <c r="C3" s="9"/>
      <c r="D3" s="9"/>
      <c r="E3" s="9"/>
      <c r="F3" s="9"/>
      <c r="G3" s="34" t="s">
        <v>41</v>
      </c>
      <c r="H3" s="34" t="s">
        <v>6</v>
      </c>
      <c r="I3" s="9" t="s">
        <v>42</v>
      </c>
      <c r="J3" s="9"/>
      <c r="K3" s="9"/>
      <c r="L3" s="9"/>
      <c r="M3" s="9"/>
      <c r="N3" s="9"/>
      <c r="O3" s="34" t="s">
        <v>8</v>
      </c>
      <c r="P3" s="9" t="s">
        <v>43</v>
      </c>
      <c r="Q3" s="9"/>
      <c r="R3" s="9"/>
      <c r="S3" s="9"/>
      <c r="T3" s="9"/>
      <c r="U3" s="9"/>
      <c r="V3" s="9" t="s">
        <v>34</v>
      </c>
      <c r="W3" s="9"/>
      <c r="X3" s="9"/>
      <c r="Y3" s="9"/>
      <c r="Z3" s="9" t="s">
        <v>35</v>
      </c>
      <c r="AA3" s="9"/>
      <c r="AB3" s="9"/>
      <c r="AC3" s="9"/>
      <c r="AD3" s="9" t="s">
        <v>36</v>
      </c>
      <c r="AE3" s="9"/>
      <c r="AF3" s="9"/>
      <c r="AG3" s="10"/>
    </row>
    <row r="4" spans="1:33" ht="30" customHeight="1" x14ac:dyDescent="0.15">
      <c r="B4" s="11"/>
      <c r="C4" s="12"/>
      <c r="D4" s="12"/>
      <c r="E4" s="12"/>
      <c r="F4" s="12"/>
      <c r="G4" s="35"/>
      <c r="H4" s="35"/>
      <c r="I4" s="12" t="s">
        <v>13</v>
      </c>
      <c r="J4" s="12"/>
      <c r="K4" s="12" t="s">
        <v>14</v>
      </c>
      <c r="L4" s="12"/>
      <c r="M4" s="12" t="s">
        <v>15</v>
      </c>
      <c r="N4" s="12"/>
      <c r="O4" s="35"/>
      <c r="P4" s="12" t="s">
        <v>13</v>
      </c>
      <c r="Q4" s="12"/>
      <c r="R4" s="12" t="s">
        <v>14</v>
      </c>
      <c r="S4" s="12"/>
      <c r="T4" s="12" t="s">
        <v>15</v>
      </c>
      <c r="U4" s="12"/>
      <c r="V4" s="12" t="s">
        <v>14</v>
      </c>
      <c r="W4" s="12"/>
      <c r="X4" s="12" t="s">
        <v>15</v>
      </c>
      <c r="Y4" s="12"/>
      <c r="Z4" s="12" t="s">
        <v>14</v>
      </c>
      <c r="AA4" s="12"/>
      <c r="AB4" s="12" t="s">
        <v>15</v>
      </c>
      <c r="AC4" s="12"/>
      <c r="AD4" s="12" t="s">
        <v>14</v>
      </c>
      <c r="AE4" s="12"/>
      <c r="AF4" s="12" t="s">
        <v>15</v>
      </c>
      <c r="AG4" s="13"/>
    </row>
    <row r="5" spans="1:33" ht="30" customHeight="1" x14ac:dyDescent="0.15">
      <c r="B5" s="14" t="s">
        <v>16</v>
      </c>
      <c r="C5" s="14"/>
      <c r="D5" s="14">
        <v>15</v>
      </c>
      <c r="E5" s="14"/>
      <c r="F5" s="4" t="s">
        <v>4</v>
      </c>
      <c r="G5" s="36">
        <v>8</v>
      </c>
      <c r="H5" s="37">
        <v>80</v>
      </c>
      <c r="I5" s="29">
        <f>SUM(K5:N5)</f>
        <v>168</v>
      </c>
      <c r="J5" s="29"/>
      <c r="K5" s="29">
        <v>82</v>
      </c>
      <c r="L5" s="29"/>
      <c r="M5" s="29">
        <v>86</v>
      </c>
      <c r="N5" s="29"/>
      <c r="O5" s="37">
        <v>17</v>
      </c>
      <c r="P5" s="29">
        <f>SUM(R5:U5)</f>
        <v>2333</v>
      </c>
      <c r="Q5" s="29"/>
      <c r="R5" s="29">
        <v>1212</v>
      </c>
      <c r="S5" s="29"/>
      <c r="T5" s="29">
        <v>1121</v>
      </c>
      <c r="U5" s="29"/>
      <c r="V5" s="29">
        <v>398</v>
      </c>
      <c r="W5" s="29"/>
      <c r="X5" s="29">
        <v>361</v>
      </c>
      <c r="Y5" s="29"/>
      <c r="Z5" s="29">
        <v>390</v>
      </c>
      <c r="AA5" s="29"/>
      <c r="AB5" s="29">
        <v>387</v>
      </c>
      <c r="AC5" s="29"/>
      <c r="AD5" s="29">
        <v>424</v>
      </c>
      <c r="AE5" s="29"/>
      <c r="AF5" s="29">
        <v>373</v>
      </c>
      <c r="AG5" s="29"/>
    </row>
    <row r="6" spans="1:33" ht="30" customHeight="1" x14ac:dyDescent="0.15">
      <c r="B6" s="14"/>
      <c r="C6" s="14"/>
      <c r="D6" s="14">
        <v>16</v>
      </c>
      <c r="E6" s="14"/>
      <c r="G6" s="36">
        <v>8</v>
      </c>
      <c r="H6" s="37">
        <v>78</v>
      </c>
      <c r="I6" s="29">
        <f>SUM(K6:N6)</f>
        <v>171</v>
      </c>
      <c r="J6" s="29"/>
      <c r="K6" s="29">
        <v>80</v>
      </c>
      <c r="L6" s="29"/>
      <c r="M6" s="29">
        <v>91</v>
      </c>
      <c r="N6" s="29"/>
      <c r="O6" s="37">
        <v>17</v>
      </c>
      <c r="P6" s="29">
        <f>SUM(R6:U6)</f>
        <v>2281</v>
      </c>
      <c r="Q6" s="29"/>
      <c r="R6" s="29">
        <v>1177</v>
      </c>
      <c r="S6" s="29"/>
      <c r="T6" s="29">
        <v>1104</v>
      </c>
      <c r="U6" s="29"/>
      <c r="V6" s="29">
        <v>389</v>
      </c>
      <c r="W6" s="29"/>
      <c r="X6" s="29">
        <v>356</v>
      </c>
      <c r="Y6" s="29"/>
      <c r="Z6" s="29">
        <v>397</v>
      </c>
      <c r="AA6" s="29"/>
      <c r="AB6" s="29">
        <v>362</v>
      </c>
      <c r="AC6" s="29"/>
      <c r="AD6" s="29">
        <v>391</v>
      </c>
      <c r="AE6" s="29"/>
      <c r="AF6" s="29">
        <v>386</v>
      </c>
      <c r="AG6" s="29"/>
    </row>
    <row r="7" spans="1:33" ht="30" customHeight="1" x14ac:dyDescent="0.15">
      <c r="B7" s="14"/>
      <c r="C7" s="14"/>
      <c r="D7" s="14">
        <v>17</v>
      </c>
      <c r="E7" s="14"/>
      <c r="G7" s="36">
        <v>8</v>
      </c>
      <c r="H7" s="37">
        <v>79</v>
      </c>
      <c r="I7" s="29">
        <v>173</v>
      </c>
      <c r="J7" s="29"/>
      <c r="K7" s="29">
        <v>83</v>
      </c>
      <c r="L7" s="29"/>
      <c r="M7" s="29">
        <v>90</v>
      </c>
      <c r="N7" s="29"/>
      <c r="O7" s="37">
        <v>18</v>
      </c>
      <c r="P7" s="29">
        <f>SUM(R7:U7)</f>
        <v>2226</v>
      </c>
      <c r="Q7" s="29"/>
      <c r="R7" s="29">
        <v>1143</v>
      </c>
      <c r="S7" s="29"/>
      <c r="T7" s="29">
        <v>1083</v>
      </c>
      <c r="U7" s="29"/>
      <c r="V7" s="29">
        <v>356</v>
      </c>
      <c r="W7" s="29"/>
      <c r="X7" s="29">
        <v>368</v>
      </c>
      <c r="Y7" s="29"/>
      <c r="Z7" s="29">
        <v>391</v>
      </c>
      <c r="AA7" s="29"/>
      <c r="AB7" s="29">
        <v>356</v>
      </c>
      <c r="AC7" s="29"/>
      <c r="AD7" s="29">
        <v>396</v>
      </c>
      <c r="AE7" s="29"/>
      <c r="AF7" s="29">
        <v>359</v>
      </c>
      <c r="AG7" s="29"/>
    </row>
    <row r="8" spans="1:33" ht="30" customHeight="1" x14ac:dyDescent="0.15">
      <c r="B8" s="14"/>
      <c r="C8" s="14"/>
      <c r="D8" s="14">
        <v>18</v>
      </c>
      <c r="E8" s="14"/>
      <c r="G8" s="36">
        <v>8</v>
      </c>
      <c r="H8" s="37">
        <v>81</v>
      </c>
      <c r="I8" s="29">
        <f>SUM(K8:N8)</f>
        <v>173</v>
      </c>
      <c r="J8" s="29"/>
      <c r="K8" s="29">
        <v>89</v>
      </c>
      <c r="L8" s="29"/>
      <c r="M8" s="29">
        <v>84</v>
      </c>
      <c r="N8" s="29"/>
      <c r="O8" s="37">
        <v>17</v>
      </c>
      <c r="P8" s="29">
        <f>SUM(R8:U8)</f>
        <v>2185</v>
      </c>
      <c r="Q8" s="29"/>
      <c r="R8" s="29">
        <v>1118</v>
      </c>
      <c r="S8" s="29"/>
      <c r="T8" s="29">
        <v>1067</v>
      </c>
      <c r="U8" s="29"/>
      <c r="V8" s="29">
        <v>375</v>
      </c>
      <c r="W8" s="29"/>
      <c r="X8" s="29">
        <v>346</v>
      </c>
      <c r="Y8" s="29"/>
      <c r="Z8" s="29">
        <v>356</v>
      </c>
      <c r="AA8" s="29"/>
      <c r="AB8" s="29">
        <v>364</v>
      </c>
      <c r="AC8" s="29"/>
      <c r="AD8" s="29">
        <v>387</v>
      </c>
      <c r="AE8" s="29"/>
      <c r="AF8" s="29">
        <v>357</v>
      </c>
      <c r="AG8" s="29"/>
    </row>
    <row r="9" spans="1:33" ht="30" customHeight="1" x14ac:dyDescent="0.15">
      <c r="B9" s="24"/>
      <c r="C9" s="24"/>
      <c r="D9" s="18">
        <v>19</v>
      </c>
      <c r="E9" s="18"/>
      <c r="F9" s="25"/>
      <c r="G9" s="38">
        <v>8</v>
      </c>
      <c r="H9" s="39">
        <v>78</v>
      </c>
      <c r="I9" s="33">
        <f>SUM(K9:N9)</f>
        <v>169</v>
      </c>
      <c r="J9" s="33"/>
      <c r="K9" s="33">
        <v>91</v>
      </c>
      <c r="L9" s="33"/>
      <c r="M9" s="33">
        <v>78</v>
      </c>
      <c r="N9" s="33"/>
      <c r="O9" s="39">
        <v>17</v>
      </c>
      <c r="P9" s="33">
        <f>SUM(R9:U9)</f>
        <v>2102</v>
      </c>
      <c r="Q9" s="33"/>
      <c r="R9" s="33">
        <v>1072</v>
      </c>
      <c r="S9" s="33"/>
      <c r="T9" s="33">
        <v>1030</v>
      </c>
      <c r="U9" s="33"/>
      <c r="V9" s="33">
        <v>341</v>
      </c>
      <c r="W9" s="33"/>
      <c r="X9" s="33">
        <v>320</v>
      </c>
      <c r="Y9" s="33"/>
      <c r="Z9" s="33">
        <v>375</v>
      </c>
      <c r="AA9" s="33"/>
      <c r="AB9" s="33">
        <v>346</v>
      </c>
      <c r="AC9" s="33"/>
      <c r="AD9" s="33">
        <v>356</v>
      </c>
      <c r="AE9" s="33"/>
      <c r="AF9" s="33">
        <v>364</v>
      </c>
      <c r="AG9" s="33"/>
    </row>
    <row r="10" spans="1:33" ht="30" customHeight="1" x14ac:dyDescent="0.15">
      <c r="V10" s="26" t="s">
        <v>44</v>
      </c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24.75" customHeight="1" x14ac:dyDescent="0.15"/>
    <row r="12" spans="1:33" ht="30" customHeight="1" x14ac:dyDescent="0.15">
      <c r="B12" s="5" t="s">
        <v>45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.75" customHeight="1" thickBot="1" x14ac:dyDescent="0.2">
      <c r="B13" s="6" t="s">
        <v>46</v>
      </c>
      <c r="C13" s="6"/>
      <c r="D13" s="6"/>
      <c r="E13" s="6"/>
      <c r="F13" s="6"/>
      <c r="G13" s="6"/>
      <c r="H13" s="6"/>
      <c r="V13" s="7" t="s">
        <v>3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30" customHeight="1" x14ac:dyDescent="0.15">
      <c r="B14" s="8" t="s">
        <v>4</v>
      </c>
      <c r="C14" s="9"/>
      <c r="D14" s="9"/>
      <c r="E14" s="9"/>
      <c r="F14" s="9"/>
      <c r="G14" s="34" t="s">
        <v>41</v>
      </c>
      <c r="H14" s="34" t="s">
        <v>6</v>
      </c>
      <c r="I14" s="10" t="s">
        <v>47</v>
      </c>
      <c r="J14" s="40"/>
      <c r="K14" s="40"/>
      <c r="L14" s="41" t="s">
        <v>48</v>
      </c>
      <c r="M14" s="42" t="s">
        <v>49</v>
      </c>
      <c r="N14" s="42"/>
      <c r="O14" s="42"/>
      <c r="P14" s="42"/>
      <c r="Q14" s="42"/>
      <c r="R14" s="42"/>
      <c r="S14" s="9" t="s">
        <v>50</v>
      </c>
      <c r="T14" s="9"/>
      <c r="U14" s="9"/>
      <c r="V14" s="9"/>
      <c r="W14" s="9" t="s">
        <v>51</v>
      </c>
      <c r="X14" s="9"/>
      <c r="Y14" s="9"/>
      <c r="Z14" s="9"/>
      <c r="AA14" s="9" t="s">
        <v>52</v>
      </c>
      <c r="AB14" s="9"/>
      <c r="AC14" s="9"/>
      <c r="AD14" s="9"/>
      <c r="AE14" s="40" t="s">
        <v>53</v>
      </c>
      <c r="AF14" s="40"/>
      <c r="AG14" s="40"/>
    </row>
    <row r="15" spans="1:33" ht="30" customHeight="1" x14ac:dyDescent="0.15">
      <c r="B15" s="11"/>
      <c r="C15" s="12"/>
      <c r="D15" s="12"/>
      <c r="E15" s="12"/>
      <c r="F15" s="12"/>
      <c r="G15" s="35"/>
      <c r="H15" s="35"/>
      <c r="I15" s="43" t="s">
        <v>13</v>
      </c>
      <c r="J15" s="44" t="s">
        <v>54</v>
      </c>
      <c r="K15" s="43" t="s">
        <v>55</v>
      </c>
      <c r="L15" s="45"/>
      <c r="M15" s="12" t="s">
        <v>56</v>
      </c>
      <c r="N15" s="12"/>
      <c r="O15" s="35" t="s">
        <v>54</v>
      </c>
      <c r="P15" s="35"/>
      <c r="Q15" s="12" t="s">
        <v>55</v>
      </c>
      <c r="R15" s="12"/>
      <c r="S15" s="12" t="s">
        <v>54</v>
      </c>
      <c r="T15" s="12"/>
      <c r="U15" s="12" t="s">
        <v>55</v>
      </c>
      <c r="V15" s="12"/>
      <c r="W15" s="12" t="s">
        <v>54</v>
      </c>
      <c r="X15" s="12"/>
      <c r="Y15" s="12" t="s">
        <v>55</v>
      </c>
      <c r="Z15" s="12"/>
      <c r="AA15" s="12" t="s">
        <v>54</v>
      </c>
      <c r="AB15" s="12"/>
      <c r="AC15" s="12" t="s">
        <v>55</v>
      </c>
      <c r="AD15" s="12"/>
      <c r="AE15" s="46" t="s">
        <v>57</v>
      </c>
      <c r="AF15" s="44" t="s">
        <v>14</v>
      </c>
      <c r="AG15" s="47" t="s">
        <v>15</v>
      </c>
    </row>
    <row r="16" spans="1:33" ht="30" customHeight="1" x14ac:dyDescent="0.15">
      <c r="B16" s="14" t="s">
        <v>16</v>
      </c>
      <c r="C16" s="14"/>
      <c r="D16" s="14">
        <v>15</v>
      </c>
      <c r="E16" s="14"/>
      <c r="F16" s="4" t="s">
        <v>4</v>
      </c>
      <c r="G16" s="36">
        <v>5</v>
      </c>
      <c r="H16" s="37">
        <v>92</v>
      </c>
      <c r="I16" s="48">
        <f>SUM(J16:K16)</f>
        <v>249</v>
      </c>
      <c r="J16" s="48">
        <v>194</v>
      </c>
      <c r="K16" s="48">
        <v>55</v>
      </c>
      <c r="L16" s="48">
        <v>45</v>
      </c>
      <c r="M16" s="49">
        <f>SUM(O16:R16)</f>
        <v>3572</v>
      </c>
      <c r="N16" s="49"/>
      <c r="O16" s="49">
        <v>1489</v>
      </c>
      <c r="P16" s="49"/>
      <c r="Q16" s="49">
        <v>2083</v>
      </c>
      <c r="R16" s="49"/>
      <c r="S16" s="49">
        <v>527</v>
      </c>
      <c r="T16" s="49"/>
      <c r="U16" s="49">
        <v>691</v>
      </c>
      <c r="V16" s="49"/>
      <c r="W16" s="49">
        <v>513</v>
      </c>
      <c r="X16" s="49"/>
      <c r="Y16" s="49">
        <v>680</v>
      </c>
      <c r="Z16" s="49"/>
      <c r="AA16" s="49">
        <v>449</v>
      </c>
      <c r="AB16" s="49"/>
      <c r="AC16" s="49">
        <v>712</v>
      </c>
      <c r="AD16" s="49"/>
      <c r="AE16" s="50" t="s">
        <v>18</v>
      </c>
      <c r="AF16" s="50" t="s">
        <v>18</v>
      </c>
      <c r="AG16" s="50" t="s">
        <v>18</v>
      </c>
    </row>
    <row r="17" spans="2:33" ht="30" customHeight="1" x14ac:dyDescent="0.15">
      <c r="B17" s="14"/>
      <c r="C17" s="14"/>
      <c r="D17" s="14">
        <v>16</v>
      </c>
      <c r="E17" s="14"/>
      <c r="G17" s="36">
        <v>5</v>
      </c>
      <c r="H17" s="37">
        <v>90</v>
      </c>
      <c r="I17" s="48">
        <f>SUM(J17:K17)</f>
        <v>251</v>
      </c>
      <c r="J17" s="48">
        <v>193</v>
      </c>
      <c r="K17" s="48">
        <v>58</v>
      </c>
      <c r="L17" s="48">
        <v>45</v>
      </c>
      <c r="M17" s="49">
        <f>SUM(O17:R17)</f>
        <v>3460</v>
      </c>
      <c r="N17" s="49"/>
      <c r="O17" s="49">
        <v>1484</v>
      </c>
      <c r="P17" s="49"/>
      <c r="Q17" s="49">
        <v>1976</v>
      </c>
      <c r="R17" s="49"/>
      <c r="S17" s="49">
        <v>494</v>
      </c>
      <c r="T17" s="49"/>
      <c r="U17" s="49">
        <v>637</v>
      </c>
      <c r="V17" s="49"/>
      <c r="W17" s="49">
        <v>491</v>
      </c>
      <c r="X17" s="49"/>
      <c r="Y17" s="49">
        <v>674</v>
      </c>
      <c r="Z17" s="49"/>
      <c r="AA17" s="49">
        <v>499</v>
      </c>
      <c r="AB17" s="49"/>
      <c r="AC17" s="49">
        <v>665</v>
      </c>
      <c r="AD17" s="49"/>
      <c r="AE17" s="50" t="s">
        <v>18</v>
      </c>
      <c r="AF17" s="50" t="s">
        <v>18</v>
      </c>
      <c r="AG17" s="50" t="s">
        <v>18</v>
      </c>
    </row>
    <row r="18" spans="2:33" ht="30" customHeight="1" x14ac:dyDescent="0.15">
      <c r="B18" s="14"/>
      <c r="C18" s="14"/>
      <c r="D18" s="14">
        <v>17</v>
      </c>
      <c r="E18" s="14"/>
      <c r="G18" s="36">
        <v>5</v>
      </c>
      <c r="H18" s="37">
        <v>86</v>
      </c>
      <c r="I18" s="48">
        <f>SUM(J18:K18)</f>
        <v>251</v>
      </c>
      <c r="J18" s="48">
        <v>188</v>
      </c>
      <c r="K18" s="48">
        <v>63</v>
      </c>
      <c r="L18" s="48">
        <v>43</v>
      </c>
      <c r="M18" s="49">
        <f>SUM(O18:R18)</f>
        <v>3315</v>
      </c>
      <c r="N18" s="49"/>
      <c r="O18" s="49">
        <v>1402</v>
      </c>
      <c r="P18" s="49"/>
      <c r="Q18" s="49">
        <v>1913</v>
      </c>
      <c r="R18" s="49"/>
      <c r="S18" s="49">
        <v>433</v>
      </c>
      <c r="T18" s="49"/>
      <c r="U18" s="49">
        <v>589</v>
      </c>
      <c r="V18" s="49"/>
      <c r="W18" s="49">
        <v>480</v>
      </c>
      <c r="X18" s="49"/>
      <c r="Y18" s="49">
        <v>625</v>
      </c>
      <c r="Z18" s="49"/>
      <c r="AA18" s="49">
        <v>487</v>
      </c>
      <c r="AB18" s="49"/>
      <c r="AC18" s="49">
        <v>662</v>
      </c>
      <c r="AD18" s="49"/>
      <c r="AE18" s="50">
        <v>39</v>
      </c>
      <c r="AF18" s="50">
        <v>2</v>
      </c>
      <c r="AG18" s="50">
        <v>37</v>
      </c>
    </row>
    <row r="19" spans="2:33" ht="30" customHeight="1" x14ac:dyDescent="0.15">
      <c r="B19" s="14"/>
      <c r="C19" s="14"/>
      <c r="D19" s="14">
        <v>18</v>
      </c>
      <c r="E19" s="14"/>
      <c r="G19" s="36">
        <v>5</v>
      </c>
      <c r="H19" s="37">
        <v>79</v>
      </c>
      <c r="I19" s="48">
        <f>SUM(J19:K19)</f>
        <v>241</v>
      </c>
      <c r="J19" s="48">
        <v>182</v>
      </c>
      <c r="K19" s="48">
        <v>59</v>
      </c>
      <c r="L19" s="48">
        <v>42</v>
      </c>
      <c r="M19" s="49">
        <f>SUM(O19:R19)</f>
        <v>3118</v>
      </c>
      <c r="N19" s="49"/>
      <c r="O19" s="49">
        <v>1264</v>
      </c>
      <c r="P19" s="49"/>
      <c r="Q19" s="49">
        <v>1854</v>
      </c>
      <c r="R19" s="49"/>
      <c r="S19" s="49">
        <v>370</v>
      </c>
      <c r="T19" s="49"/>
      <c r="U19" s="49">
        <v>582</v>
      </c>
      <c r="V19" s="49"/>
      <c r="W19" s="49">
        <v>418</v>
      </c>
      <c r="X19" s="49"/>
      <c r="Y19" s="49">
        <v>582</v>
      </c>
      <c r="Z19" s="49"/>
      <c r="AA19" s="49">
        <v>473</v>
      </c>
      <c r="AB19" s="49"/>
      <c r="AC19" s="49">
        <v>618</v>
      </c>
      <c r="AD19" s="49"/>
      <c r="AE19" s="50">
        <f>SUM(AF19:AG19)</f>
        <v>75</v>
      </c>
      <c r="AF19" s="50">
        <v>3</v>
      </c>
      <c r="AG19" s="50">
        <v>72</v>
      </c>
    </row>
    <row r="20" spans="2:33" ht="30" customHeight="1" x14ac:dyDescent="0.15">
      <c r="B20" s="24"/>
      <c r="C20" s="24"/>
      <c r="D20" s="18">
        <v>19</v>
      </c>
      <c r="E20" s="18"/>
      <c r="F20" s="25"/>
      <c r="G20" s="38">
        <v>5</v>
      </c>
      <c r="H20" s="39">
        <v>72</v>
      </c>
      <c r="I20" s="51">
        <f>SUM(J20:K20)</f>
        <v>246</v>
      </c>
      <c r="J20" s="51">
        <v>182</v>
      </c>
      <c r="K20" s="51">
        <v>64</v>
      </c>
      <c r="L20" s="51">
        <v>43</v>
      </c>
      <c r="M20" s="52">
        <f>SUM(O20:R20)</f>
        <v>2864</v>
      </c>
      <c r="N20" s="52"/>
      <c r="O20" s="52">
        <v>1198</v>
      </c>
      <c r="P20" s="52"/>
      <c r="Q20" s="52">
        <v>1666</v>
      </c>
      <c r="R20" s="52"/>
      <c r="S20" s="52">
        <v>435</v>
      </c>
      <c r="T20" s="52"/>
      <c r="U20" s="52">
        <v>462</v>
      </c>
      <c r="V20" s="52"/>
      <c r="W20" s="52">
        <v>351</v>
      </c>
      <c r="X20" s="52"/>
      <c r="Y20" s="52">
        <v>570</v>
      </c>
      <c r="Z20" s="52"/>
      <c r="AA20" s="52">
        <v>408</v>
      </c>
      <c r="AB20" s="52"/>
      <c r="AC20" s="52">
        <v>565</v>
      </c>
      <c r="AD20" s="52"/>
      <c r="AE20" s="53">
        <f>SUM(AF20:AG20)</f>
        <v>73</v>
      </c>
      <c r="AF20" s="53">
        <v>4</v>
      </c>
      <c r="AG20" s="53">
        <v>69</v>
      </c>
    </row>
    <row r="21" spans="2:33" ht="30" customHeight="1" x14ac:dyDescent="0.15">
      <c r="B21" s="54" t="s">
        <v>58</v>
      </c>
      <c r="C21" s="54"/>
      <c r="D21" s="54"/>
      <c r="E21" s="54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2:33" ht="30" customHeight="1" thickBot="1" x14ac:dyDescent="0.2">
      <c r="B22" s="6" t="s">
        <v>59</v>
      </c>
      <c r="C22" s="6"/>
      <c r="D22" s="6"/>
      <c r="E22" s="6"/>
      <c r="F22" s="6"/>
      <c r="G22" s="6"/>
      <c r="H22" s="6"/>
      <c r="I22" s="6"/>
      <c r="J22" s="6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2:33" ht="30" customHeight="1" x14ac:dyDescent="0.15">
      <c r="B23" s="8" t="s">
        <v>4</v>
      </c>
      <c r="C23" s="9"/>
      <c r="D23" s="9"/>
      <c r="E23" s="9"/>
      <c r="F23" s="9"/>
      <c r="G23" s="9" t="s">
        <v>60</v>
      </c>
      <c r="H23" s="9"/>
      <c r="I23" s="9"/>
      <c r="J23" s="9"/>
      <c r="K23" s="34" t="s">
        <v>6</v>
      </c>
      <c r="L23" s="9" t="s">
        <v>61</v>
      </c>
      <c r="M23" s="9"/>
      <c r="N23" s="9"/>
      <c r="O23" s="9"/>
      <c r="P23" s="9"/>
      <c r="Q23" s="9"/>
      <c r="R23" s="9" t="s">
        <v>62</v>
      </c>
      <c r="S23" s="9"/>
      <c r="T23" s="9"/>
      <c r="U23" s="9"/>
      <c r="V23" s="9" t="s">
        <v>63</v>
      </c>
      <c r="W23" s="9"/>
      <c r="X23" s="9"/>
      <c r="Y23" s="9"/>
      <c r="Z23" s="9" t="s">
        <v>64</v>
      </c>
      <c r="AA23" s="9"/>
      <c r="AB23" s="9"/>
      <c r="AC23" s="9"/>
      <c r="AD23" s="9" t="s">
        <v>65</v>
      </c>
      <c r="AE23" s="9"/>
      <c r="AF23" s="9"/>
      <c r="AG23" s="10"/>
    </row>
    <row r="24" spans="2:33" ht="30" customHeight="1" x14ac:dyDescent="0.15">
      <c r="B24" s="11"/>
      <c r="C24" s="12"/>
      <c r="D24" s="12"/>
      <c r="E24" s="12"/>
      <c r="F24" s="12"/>
      <c r="G24" s="12"/>
      <c r="H24" s="12"/>
      <c r="I24" s="12"/>
      <c r="J24" s="12"/>
      <c r="K24" s="35"/>
      <c r="L24" s="12" t="s">
        <v>29</v>
      </c>
      <c r="M24" s="12"/>
      <c r="N24" s="12" t="s">
        <v>14</v>
      </c>
      <c r="O24" s="12"/>
      <c r="P24" s="12" t="s">
        <v>15</v>
      </c>
      <c r="Q24" s="12"/>
      <c r="R24" s="12" t="s">
        <v>14</v>
      </c>
      <c r="S24" s="12"/>
      <c r="T24" s="12" t="s">
        <v>15</v>
      </c>
      <c r="U24" s="12"/>
      <c r="V24" s="12" t="s">
        <v>14</v>
      </c>
      <c r="W24" s="12"/>
      <c r="X24" s="12" t="s">
        <v>15</v>
      </c>
      <c r="Y24" s="12"/>
      <c r="Z24" s="12" t="s">
        <v>14</v>
      </c>
      <c r="AA24" s="12"/>
      <c r="AB24" s="12" t="s">
        <v>15</v>
      </c>
      <c r="AC24" s="12"/>
      <c r="AD24" s="12" t="s">
        <v>14</v>
      </c>
      <c r="AE24" s="12"/>
      <c r="AF24" s="12" t="s">
        <v>15</v>
      </c>
      <c r="AG24" s="13"/>
    </row>
    <row r="25" spans="2:33" ht="30" customHeight="1" x14ac:dyDescent="0.15">
      <c r="B25" s="14" t="s">
        <v>16</v>
      </c>
      <c r="C25" s="14"/>
      <c r="D25" s="14">
        <v>15</v>
      </c>
      <c r="E25" s="14"/>
      <c r="F25" s="4" t="s">
        <v>4</v>
      </c>
      <c r="G25" s="56" t="s">
        <v>66</v>
      </c>
      <c r="H25" s="57"/>
      <c r="I25" s="57"/>
      <c r="J25" s="57"/>
      <c r="K25" s="37">
        <v>4</v>
      </c>
      <c r="L25" s="29">
        <v>73</v>
      </c>
      <c r="M25" s="29"/>
      <c r="N25" s="29">
        <v>39</v>
      </c>
      <c r="O25" s="29"/>
      <c r="P25" s="29">
        <v>34</v>
      </c>
      <c r="Q25" s="29"/>
      <c r="R25" s="29">
        <v>8</v>
      </c>
      <c r="S25" s="29"/>
      <c r="T25" s="29">
        <v>11</v>
      </c>
      <c r="U25" s="29"/>
      <c r="V25" s="29">
        <v>8</v>
      </c>
      <c r="W25" s="29"/>
      <c r="X25" s="29">
        <v>8</v>
      </c>
      <c r="Y25" s="29"/>
      <c r="Z25" s="29">
        <v>10</v>
      </c>
      <c r="AA25" s="29"/>
      <c r="AB25" s="29">
        <v>7</v>
      </c>
      <c r="AC25" s="29"/>
      <c r="AD25" s="29">
        <v>13</v>
      </c>
      <c r="AE25" s="29"/>
      <c r="AF25" s="29">
        <v>8</v>
      </c>
      <c r="AG25" s="29"/>
    </row>
    <row r="26" spans="2:33" ht="30" customHeight="1" x14ac:dyDescent="0.15">
      <c r="B26" s="14"/>
      <c r="C26" s="14"/>
      <c r="D26" s="14">
        <v>16</v>
      </c>
      <c r="E26" s="14"/>
      <c r="G26" s="28" t="s">
        <v>67</v>
      </c>
      <c r="H26" s="29"/>
      <c r="I26" s="29"/>
      <c r="J26" s="29"/>
      <c r="K26" s="37">
        <v>4</v>
      </c>
      <c r="L26" s="29">
        <v>54</v>
      </c>
      <c r="M26" s="29"/>
      <c r="N26" s="29">
        <v>28</v>
      </c>
      <c r="O26" s="29"/>
      <c r="P26" s="29">
        <v>26</v>
      </c>
      <c r="Q26" s="29"/>
      <c r="R26" s="29">
        <v>8</v>
      </c>
      <c r="S26" s="29"/>
      <c r="T26" s="29">
        <v>5</v>
      </c>
      <c r="U26" s="29"/>
      <c r="V26" s="29">
        <v>6</v>
      </c>
      <c r="W26" s="29"/>
      <c r="X26" s="29">
        <v>7</v>
      </c>
      <c r="Y26" s="29"/>
      <c r="Z26" s="29">
        <v>5</v>
      </c>
      <c r="AA26" s="29"/>
      <c r="AB26" s="29">
        <v>8</v>
      </c>
      <c r="AC26" s="29"/>
      <c r="AD26" s="29">
        <v>9</v>
      </c>
      <c r="AE26" s="29"/>
      <c r="AF26" s="29">
        <v>6</v>
      </c>
      <c r="AG26" s="29"/>
    </row>
    <row r="27" spans="2:33" ht="30" customHeight="1" x14ac:dyDescent="0.15">
      <c r="B27" s="14"/>
      <c r="C27" s="14"/>
      <c r="D27" s="14">
        <v>17</v>
      </c>
      <c r="E27" s="14"/>
      <c r="G27" s="28" t="s">
        <v>67</v>
      </c>
      <c r="H27" s="29"/>
      <c r="I27" s="29"/>
      <c r="J27" s="29"/>
      <c r="K27" s="37">
        <v>4</v>
      </c>
      <c r="L27" s="29">
        <v>52</v>
      </c>
      <c r="M27" s="29"/>
      <c r="N27" s="29">
        <v>24</v>
      </c>
      <c r="O27" s="29"/>
      <c r="P27" s="29">
        <v>28</v>
      </c>
      <c r="Q27" s="29"/>
      <c r="R27" s="29">
        <v>11</v>
      </c>
      <c r="S27" s="29"/>
      <c r="T27" s="29">
        <v>11</v>
      </c>
      <c r="U27" s="29"/>
      <c r="V27" s="29">
        <v>4</v>
      </c>
      <c r="W27" s="29"/>
      <c r="X27" s="29">
        <v>3</v>
      </c>
      <c r="Y27" s="29"/>
      <c r="Z27" s="29">
        <v>5</v>
      </c>
      <c r="AA27" s="29"/>
      <c r="AB27" s="29">
        <v>7</v>
      </c>
      <c r="AC27" s="29"/>
      <c r="AD27" s="29">
        <v>4</v>
      </c>
      <c r="AE27" s="29"/>
      <c r="AF27" s="29">
        <v>7</v>
      </c>
      <c r="AG27" s="29"/>
    </row>
    <row r="28" spans="2:33" ht="30" customHeight="1" x14ac:dyDescent="0.15">
      <c r="B28" s="14"/>
      <c r="C28" s="14"/>
      <c r="D28" s="14">
        <v>18</v>
      </c>
      <c r="E28" s="14"/>
      <c r="G28" s="28" t="s">
        <v>67</v>
      </c>
      <c r="H28" s="29"/>
      <c r="I28" s="29"/>
      <c r="J28" s="29"/>
      <c r="K28" s="37">
        <v>4</v>
      </c>
      <c r="L28" s="29">
        <f>SUM(N28:Q28)</f>
        <v>52</v>
      </c>
      <c r="M28" s="29"/>
      <c r="N28" s="29">
        <v>22</v>
      </c>
      <c r="O28" s="29"/>
      <c r="P28" s="29">
        <v>30</v>
      </c>
      <c r="Q28" s="29"/>
      <c r="R28" s="29">
        <v>5</v>
      </c>
      <c r="S28" s="29"/>
      <c r="T28" s="29">
        <v>11</v>
      </c>
      <c r="U28" s="29"/>
      <c r="V28" s="29">
        <v>8</v>
      </c>
      <c r="W28" s="29"/>
      <c r="X28" s="29">
        <v>9</v>
      </c>
      <c r="Y28" s="29"/>
      <c r="Z28" s="29">
        <v>4</v>
      </c>
      <c r="AA28" s="29"/>
      <c r="AB28" s="29">
        <v>3</v>
      </c>
      <c r="AC28" s="29"/>
      <c r="AD28" s="29">
        <v>5</v>
      </c>
      <c r="AE28" s="29"/>
      <c r="AF28" s="29">
        <v>7</v>
      </c>
      <c r="AG28" s="29"/>
    </row>
    <row r="29" spans="2:33" ht="30" customHeight="1" x14ac:dyDescent="0.15">
      <c r="B29" s="24"/>
      <c r="C29" s="24"/>
      <c r="D29" s="18">
        <v>19</v>
      </c>
      <c r="E29" s="18"/>
      <c r="F29" s="25"/>
      <c r="G29" s="32" t="s">
        <v>67</v>
      </c>
      <c r="H29" s="33"/>
      <c r="I29" s="33"/>
      <c r="J29" s="33"/>
      <c r="K29" s="39">
        <v>4</v>
      </c>
      <c r="L29" s="33">
        <f>SUM(N29:Q29)</f>
        <v>47</v>
      </c>
      <c r="M29" s="33"/>
      <c r="N29" s="33">
        <v>19</v>
      </c>
      <c r="O29" s="33"/>
      <c r="P29" s="33">
        <v>28</v>
      </c>
      <c r="Q29" s="33"/>
      <c r="R29" s="33">
        <v>5</v>
      </c>
      <c r="S29" s="33"/>
      <c r="T29" s="33">
        <v>8</v>
      </c>
      <c r="U29" s="33"/>
      <c r="V29" s="33">
        <v>3</v>
      </c>
      <c r="W29" s="33"/>
      <c r="X29" s="33">
        <v>8</v>
      </c>
      <c r="Y29" s="33"/>
      <c r="Z29" s="33">
        <v>7</v>
      </c>
      <c r="AA29" s="33"/>
      <c r="AB29" s="33">
        <v>9</v>
      </c>
      <c r="AC29" s="33"/>
      <c r="AD29" s="33">
        <v>4</v>
      </c>
      <c r="AE29" s="33"/>
      <c r="AF29" s="33">
        <v>3</v>
      </c>
      <c r="AG29" s="33"/>
    </row>
    <row r="30" spans="2:33" ht="30" customHeight="1" x14ac:dyDescent="0.15">
      <c r="U30" s="26" t="s">
        <v>44</v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2:33" ht="24" customHeight="1" x14ac:dyDescent="0.15"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2:33" ht="30" customHeight="1" x14ac:dyDescent="0.15">
      <c r="B32" s="5" t="s">
        <v>68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2:33" ht="21" customHeight="1" thickBot="1" x14ac:dyDescent="0.2">
      <c r="V33" s="7" t="s">
        <v>3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2:33" ht="30" customHeight="1" x14ac:dyDescent="0.15">
      <c r="B34" s="8" t="s">
        <v>4</v>
      </c>
      <c r="C34" s="9"/>
      <c r="D34" s="9"/>
      <c r="E34" s="9"/>
      <c r="F34" s="9"/>
      <c r="G34" s="9" t="s">
        <v>24</v>
      </c>
      <c r="H34" s="9"/>
      <c r="I34" s="9"/>
      <c r="J34" s="9"/>
      <c r="K34" s="9" t="s">
        <v>69</v>
      </c>
      <c r="L34" s="9"/>
      <c r="M34" s="9"/>
      <c r="N34" s="9"/>
      <c r="O34" s="9" t="s">
        <v>61</v>
      </c>
      <c r="P34" s="9"/>
      <c r="Q34" s="9"/>
      <c r="R34" s="9"/>
      <c r="S34" s="9"/>
      <c r="T34" s="9"/>
      <c r="U34" s="9"/>
      <c r="V34" s="9"/>
      <c r="W34" s="9"/>
      <c r="X34" s="9" t="s">
        <v>70</v>
      </c>
      <c r="Y34" s="9"/>
      <c r="Z34" s="9"/>
      <c r="AA34" s="9"/>
      <c r="AB34" s="9"/>
      <c r="AC34" s="9" t="s">
        <v>71</v>
      </c>
      <c r="AD34" s="9"/>
      <c r="AE34" s="9"/>
      <c r="AF34" s="9"/>
      <c r="AG34" s="10"/>
    </row>
    <row r="35" spans="2:33" ht="30" customHeight="1" x14ac:dyDescent="0.1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 t="s">
        <v>29</v>
      </c>
      <c r="P35" s="12"/>
      <c r="Q35" s="12"/>
      <c r="R35" s="12" t="s">
        <v>14</v>
      </c>
      <c r="S35" s="12"/>
      <c r="T35" s="12"/>
      <c r="U35" s="12" t="s">
        <v>15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3"/>
    </row>
    <row r="36" spans="2:33" ht="30" customHeight="1" x14ac:dyDescent="0.15">
      <c r="B36" s="14" t="s">
        <v>16</v>
      </c>
      <c r="C36" s="14"/>
      <c r="D36" s="14">
        <v>15</v>
      </c>
      <c r="E36" s="14"/>
      <c r="F36" s="4" t="s">
        <v>4</v>
      </c>
      <c r="G36" s="28">
        <v>3</v>
      </c>
      <c r="H36" s="29"/>
      <c r="I36" s="29"/>
      <c r="J36" s="29"/>
      <c r="K36" s="29">
        <v>7</v>
      </c>
      <c r="L36" s="29"/>
      <c r="M36" s="29"/>
      <c r="N36" s="29"/>
      <c r="O36" s="29">
        <f>SUM(R36:W36)</f>
        <v>49</v>
      </c>
      <c r="P36" s="29"/>
      <c r="Q36" s="29"/>
      <c r="R36" s="16" t="s">
        <v>17</v>
      </c>
      <c r="S36" s="16"/>
      <c r="T36" s="16"/>
      <c r="U36" s="29">
        <v>49</v>
      </c>
      <c r="V36" s="29"/>
      <c r="W36" s="29"/>
      <c r="X36" s="29">
        <v>11</v>
      </c>
      <c r="Y36" s="29"/>
      <c r="Z36" s="29"/>
      <c r="AA36" s="29"/>
      <c r="AB36" s="29"/>
      <c r="AC36" s="29">
        <v>2</v>
      </c>
      <c r="AD36" s="29"/>
      <c r="AE36" s="29"/>
      <c r="AF36" s="29"/>
      <c r="AG36" s="29"/>
    </row>
    <row r="37" spans="2:33" ht="30" customHeight="1" x14ac:dyDescent="0.15">
      <c r="B37" s="14"/>
      <c r="C37" s="14"/>
      <c r="D37" s="14">
        <v>16</v>
      </c>
      <c r="E37" s="14"/>
      <c r="G37" s="28">
        <v>3</v>
      </c>
      <c r="H37" s="29"/>
      <c r="I37" s="29"/>
      <c r="J37" s="29"/>
      <c r="K37" s="29">
        <v>7</v>
      </c>
      <c r="L37" s="29"/>
      <c r="M37" s="29"/>
      <c r="N37" s="29"/>
      <c r="O37" s="29">
        <f>SUM(R37:W37)</f>
        <v>43</v>
      </c>
      <c r="P37" s="29"/>
      <c r="Q37" s="29"/>
      <c r="R37" s="16" t="s">
        <v>17</v>
      </c>
      <c r="S37" s="16"/>
      <c r="T37" s="16"/>
      <c r="U37" s="29">
        <v>43</v>
      </c>
      <c r="V37" s="29"/>
      <c r="W37" s="29"/>
      <c r="X37" s="29">
        <v>10</v>
      </c>
      <c r="Y37" s="29"/>
      <c r="Z37" s="29"/>
      <c r="AA37" s="29"/>
      <c r="AB37" s="29"/>
      <c r="AC37" s="29">
        <v>2</v>
      </c>
      <c r="AD37" s="29"/>
      <c r="AE37" s="29"/>
      <c r="AF37" s="29"/>
      <c r="AG37" s="29"/>
    </row>
    <row r="38" spans="2:33" ht="30" customHeight="1" x14ac:dyDescent="0.15">
      <c r="B38" s="14"/>
      <c r="C38" s="14"/>
      <c r="D38" s="14">
        <v>17</v>
      </c>
      <c r="E38" s="14"/>
      <c r="G38" s="28">
        <v>3</v>
      </c>
      <c r="H38" s="29"/>
      <c r="I38" s="29"/>
      <c r="J38" s="29"/>
      <c r="K38" s="29">
        <v>7</v>
      </c>
      <c r="L38" s="29"/>
      <c r="M38" s="29"/>
      <c r="N38" s="29"/>
      <c r="O38" s="29">
        <f>SUM(R38:W38)</f>
        <v>43</v>
      </c>
      <c r="P38" s="29"/>
      <c r="Q38" s="29"/>
      <c r="R38" s="16" t="s">
        <v>18</v>
      </c>
      <c r="S38" s="16"/>
      <c r="T38" s="16"/>
      <c r="U38" s="29">
        <v>43</v>
      </c>
      <c r="V38" s="29"/>
      <c r="W38" s="29"/>
      <c r="X38" s="29">
        <v>9</v>
      </c>
      <c r="Y38" s="29"/>
      <c r="Z38" s="29"/>
      <c r="AA38" s="29"/>
      <c r="AB38" s="29"/>
      <c r="AC38" s="29">
        <v>1</v>
      </c>
      <c r="AD38" s="29"/>
      <c r="AE38" s="29"/>
      <c r="AF38" s="29"/>
      <c r="AG38" s="29"/>
    </row>
    <row r="39" spans="2:33" ht="30" customHeight="1" x14ac:dyDescent="0.15">
      <c r="B39" s="14"/>
      <c r="C39" s="14"/>
      <c r="D39" s="14">
        <v>18</v>
      </c>
      <c r="E39" s="14"/>
      <c r="G39" s="28">
        <v>3</v>
      </c>
      <c r="H39" s="29"/>
      <c r="I39" s="29"/>
      <c r="J39" s="29"/>
      <c r="K39" s="29">
        <v>7</v>
      </c>
      <c r="L39" s="29"/>
      <c r="M39" s="29"/>
      <c r="N39" s="29"/>
      <c r="O39" s="29">
        <f>SUM(R39:W39)</f>
        <v>33</v>
      </c>
      <c r="P39" s="29"/>
      <c r="Q39" s="29"/>
      <c r="R39" s="16" t="s">
        <v>18</v>
      </c>
      <c r="S39" s="16"/>
      <c r="T39" s="16"/>
      <c r="U39" s="29">
        <v>33</v>
      </c>
      <c r="V39" s="29"/>
      <c r="W39" s="29"/>
      <c r="X39" s="29">
        <v>9</v>
      </c>
      <c r="Y39" s="29"/>
      <c r="Z39" s="29"/>
      <c r="AA39" s="29"/>
      <c r="AB39" s="29"/>
      <c r="AC39" s="29">
        <v>1</v>
      </c>
      <c r="AD39" s="29"/>
      <c r="AE39" s="29"/>
      <c r="AF39" s="29"/>
      <c r="AG39" s="29"/>
    </row>
    <row r="40" spans="2:33" ht="30" customHeight="1" x14ac:dyDescent="0.15">
      <c r="B40" s="25"/>
      <c r="C40" s="25"/>
      <c r="D40" s="18">
        <v>19</v>
      </c>
      <c r="E40" s="18"/>
      <c r="F40" s="25"/>
      <c r="G40" s="32">
        <v>3</v>
      </c>
      <c r="H40" s="33"/>
      <c r="I40" s="33"/>
      <c r="J40" s="33"/>
      <c r="K40" s="33">
        <v>7</v>
      </c>
      <c r="L40" s="33"/>
      <c r="M40" s="33"/>
      <c r="N40" s="33"/>
      <c r="O40" s="33">
        <f>SUM(R40:W40)</f>
        <v>36</v>
      </c>
      <c r="P40" s="33"/>
      <c r="Q40" s="33"/>
      <c r="R40" s="20" t="s">
        <v>18</v>
      </c>
      <c r="S40" s="20"/>
      <c r="T40" s="20"/>
      <c r="U40" s="33">
        <v>36</v>
      </c>
      <c r="V40" s="33"/>
      <c r="W40" s="33"/>
      <c r="X40" s="33">
        <v>9</v>
      </c>
      <c r="Y40" s="33"/>
      <c r="Z40" s="33"/>
      <c r="AA40" s="33"/>
      <c r="AB40" s="33"/>
      <c r="AC40" s="33">
        <v>1</v>
      </c>
      <c r="AD40" s="33"/>
      <c r="AE40" s="33"/>
      <c r="AF40" s="33"/>
      <c r="AG40" s="33"/>
    </row>
    <row r="41" spans="2:33" ht="30" customHeight="1" x14ac:dyDescent="0.15">
      <c r="U41" s="26" t="s">
        <v>44</v>
      </c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</sheetData>
  <mergeCells count="317">
    <mergeCell ref="AC40:AG40"/>
    <mergeCell ref="U41:AG41"/>
    <mergeCell ref="U39:W39"/>
    <mergeCell ref="X39:AB39"/>
    <mergeCell ref="AC39:AG39"/>
    <mergeCell ref="D40:E40"/>
    <mergeCell ref="G40:J40"/>
    <mergeCell ref="K40:N40"/>
    <mergeCell ref="O40:Q40"/>
    <mergeCell ref="R40:T40"/>
    <mergeCell ref="U40:W40"/>
    <mergeCell ref="X40:AB40"/>
    <mergeCell ref="B39:C39"/>
    <mergeCell ref="D39:E39"/>
    <mergeCell ref="G39:J39"/>
    <mergeCell ref="K39:N39"/>
    <mergeCell ref="O39:Q39"/>
    <mergeCell ref="R39:T39"/>
    <mergeCell ref="AC37:AG37"/>
    <mergeCell ref="B38:C38"/>
    <mergeCell ref="D38:E38"/>
    <mergeCell ref="G38:J38"/>
    <mergeCell ref="K38:N38"/>
    <mergeCell ref="O38:Q38"/>
    <mergeCell ref="R38:T38"/>
    <mergeCell ref="U38:W38"/>
    <mergeCell ref="X38:AB38"/>
    <mergeCell ref="AC38:AG38"/>
    <mergeCell ref="X36:AB36"/>
    <mergeCell ref="AC36:AG36"/>
    <mergeCell ref="B37:C37"/>
    <mergeCell ref="D37:E37"/>
    <mergeCell ref="G37:J37"/>
    <mergeCell ref="K37:N37"/>
    <mergeCell ref="O37:Q37"/>
    <mergeCell ref="R37:T37"/>
    <mergeCell ref="U37:W37"/>
    <mergeCell ref="X37:AB37"/>
    <mergeCell ref="R35:T35"/>
    <mergeCell ref="U35:W35"/>
    <mergeCell ref="B36:C36"/>
    <mergeCell ref="D36:E36"/>
    <mergeCell ref="G36:J36"/>
    <mergeCell ref="K36:N36"/>
    <mergeCell ref="O36:Q36"/>
    <mergeCell ref="R36:T36"/>
    <mergeCell ref="U36:W36"/>
    <mergeCell ref="U30:AG30"/>
    <mergeCell ref="B32:AG32"/>
    <mergeCell ref="V33:AG33"/>
    <mergeCell ref="B34:F35"/>
    <mergeCell ref="G34:J35"/>
    <mergeCell ref="K34:N35"/>
    <mergeCell ref="O34:W34"/>
    <mergeCell ref="X34:AB35"/>
    <mergeCell ref="AC34:AG35"/>
    <mergeCell ref="O35:Q35"/>
    <mergeCell ref="V29:W29"/>
    <mergeCell ref="X29:Y29"/>
    <mergeCell ref="Z29:AA29"/>
    <mergeCell ref="AB29:AC29"/>
    <mergeCell ref="AD29:AE29"/>
    <mergeCell ref="AF29:AG29"/>
    <mergeCell ref="AB28:AC28"/>
    <mergeCell ref="AD28:AE28"/>
    <mergeCell ref="AF28:AG28"/>
    <mergeCell ref="D29:E29"/>
    <mergeCell ref="G29:J29"/>
    <mergeCell ref="L29:M29"/>
    <mergeCell ref="N29:O29"/>
    <mergeCell ref="P29:Q29"/>
    <mergeCell ref="R29:S29"/>
    <mergeCell ref="T29:U29"/>
    <mergeCell ref="P28:Q28"/>
    <mergeCell ref="R28:S28"/>
    <mergeCell ref="T28:U28"/>
    <mergeCell ref="V28:W28"/>
    <mergeCell ref="X28:Y28"/>
    <mergeCell ref="Z28:AA28"/>
    <mergeCell ref="X27:Y27"/>
    <mergeCell ref="Z27:AA27"/>
    <mergeCell ref="AB27:AC27"/>
    <mergeCell ref="AD27:AE27"/>
    <mergeCell ref="AF27:AG27"/>
    <mergeCell ref="B28:C28"/>
    <mergeCell ref="D28:E28"/>
    <mergeCell ref="G28:J28"/>
    <mergeCell ref="L28:M28"/>
    <mergeCell ref="N28:O28"/>
    <mergeCell ref="AF26:AG26"/>
    <mergeCell ref="B27:C27"/>
    <mergeCell ref="D27:E27"/>
    <mergeCell ref="G27:J27"/>
    <mergeCell ref="L27:M27"/>
    <mergeCell ref="N27:O27"/>
    <mergeCell ref="P27:Q27"/>
    <mergeCell ref="R27:S27"/>
    <mergeCell ref="T27:U27"/>
    <mergeCell ref="V27:W27"/>
    <mergeCell ref="T26:U26"/>
    <mergeCell ref="V26:W26"/>
    <mergeCell ref="X26:Y26"/>
    <mergeCell ref="Z26:AA26"/>
    <mergeCell ref="AB26:AC26"/>
    <mergeCell ref="AD26:AE26"/>
    <mergeCell ref="AB25:AC25"/>
    <mergeCell ref="AD25:AE25"/>
    <mergeCell ref="AF25:AG25"/>
    <mergeCell ref="B26:C26"/>
    <mergeCell ref="D26:E26"/>
    <mergeCell ref="G26:J26"/>
    <mergeCell ref="L26:M26"/>
    <mergeCell ref="N26:O26"/>
    <mergeCell ref="P26:Q26"/>
    <mergeCell ref="R26:S26"/>
    <mergeCell ref="P25:Q25"/>
    <mergeCell ref="R25:S25"/>
    <mergeCell ref="T25:U25"/>
    <mergeCell ref="V25:W25"/>
    <mergeCell ref="X25:Y25"/>
    <mergeCell ref="Z25:AA25"/>
    <mergeCell ref="X24:Y24"/>
    <mergeCell ref="Z24:AA24"/>
    <mergeCell ref="AB24:AC24"/>
    <mergeCell ref="AD24:AE24"/>
    <mergeCell ref="AF24:AG24"/>
    <mergeCell ref="B25:C25"/>
    <mergeCell ref="D25:E25"/>
    <mergeCell ref="G25:J25"/>
    <mergeCell ref="L25:M25"/>
    <mergeCell ref="N25:O25"/>
    <mergeCell ref="L24:M24"/>
    <mergeCell ref="N24:O24"/>
    <mergeCell ref="P24:Q24"/>
    <mergeCell ref="R24:S24"/>
    <mergeCell ref="T24:U24"/>
    <mergeCell ref="V24:W24"/>
    <mergeCell ref="B22:J22"/>
    <mergeCell ref="V22:AG22"/>
    <mergeCell ref="B23:F24"/>
    <mergeCell ref="G23:J24"/>
    <mergeCell ref="K23:K24"/>
    <mergeCell ref="L23:Q23"/>
    <mergeCell ref="R23:U23"/>
    <mergeCell ref="V23:Y23"/>
    <mergeCell ref="Z23:AC23"/>
    <mergeCell ref="AD23:AG23"/>
    <mergeCell ref="U20:V20"/>
    <mergeCell ref="W20:X20"/>
    <mergeCell ref="Y20:Z20"/>
    <mergeCell ref="AA20:AB20"/>
    <mergeCell ref="AC20:AD20"/>
    <mergeCell ref="B21:Q21"/>
    <mergeCell ref="U19:V19"/>
    <mergeCell ref="W19:X19"/>
    <mergeCell ref="Y19:Z19"/>
    <mergeCell ref="AA19:AB19"/>
    <mergeCell ref="AC19:AD19"/>
    <mergeCell ref="D20:E20"/>
    <mergeCell ref="M20:N20"/>
    <mergeCell ref="O20:P20"/>
    <mergeCell ref="Q20:R20"/>
    <mergeCell ref="S20:T20"/>
    <mergeCell ref="W18:X18"/>
    <mergeCell ref="Y18:Z18"/>
    <mergeCell ref="AA18:AB18"/>
    <mergeCell ref="AC18:AD18"/>
    <mergeCell ref="B19:C19"/>
    <mergeCell ref="D19:E19"/>
    <mergeCell ref="M19:N19"/>
    <mergeCell ref="O19:P19"/>
    <mergeCell ref="Q19:R19"/>
    <mergeCell ref="S19:T19"/>
    <mergeCell ref="Y17:Z17"/>
    <mergeCell ref="AA17:AB17"/>
    <mergeCell ref="AC17:AD17"/>
    <mergeCell ref="B18:C18"/>
    <mergeCell ref="D18:E18"/>
    <mergeCell ref="M18:N18"/>
    <mergeCell ref="O18:P18"/>
    <mergeCell ref="Q18:R18"/>
    <mergeCell ref="S18:T18"/>
    <mergeCell ref="U18:V18"/>
    <mergeCell ref="AA16:AB16"/>
    <mergeCell ref="AC16:AD16"/>
    <mergeCell ref="B17:C17"/>
    <mergeCell ref="D17:E17"/>
    <mergeCell ref="M17:N17"/>
    <mergeCell ref="O17:P17"/>
    <mergeCell ref="Q17:R17"/>
    <mergeCell ref="S17:T17"/>
    <mergeCell ref="U17:V17"/>
    <mergeCell ref="W17:X17"/>
    <mergeCell ref="AC15:AD15"/>
    <mergeCell ref="B16:C16"/>
    <mergeCell ref="D16:E16"/>
    <mergeCell ref="M16:N16"/>
    <mergeCell ref="O16:P16"/>
    <mergeCell ref="Q16:R16"/>
    <mergeCell ref="S16:T16"/>
    <mergeCell ref="U16:V16"/>
    <mergeCell ref="W16:X16"/>
    <mergeCell ref="Y16:Z16"/>
    <mergeCell ref="AA14:AD14"/>
    <mergeCell ref="AE14:AG14"/>
    <mergeCell ref="M15:N15"/>
    <mergeCell ref="O15:P15"/>
    <mergeCell ref="Q15:R15"/>
    <mergeCell ref="S15:T15"/>
    <mergeCell ref="U15:V15"/>
    <mergeCell ref="W15:X15"/>
    <mergeCell ref="Y15:Z15"/>
    <mergeCell ref="AA15:AB15"/>
    <mergeCell ref="B13:H13"/>
    <mergeCell ref="V13:AG13"/>
    <mergeCell ref="B14:F15"/>
    <mergeCell ref="G14:G15"/>
    <mergeCell ref="H14:H15"/>
    <mergeCell ref="I14:K14"/>
    <mergeCell ref="L14:L15"/>
    <mergeCell ref="M14:R14"/>
    <mergeCell ref="S14:V14"/>
    <mergeCell ref="W14:Z14"/>
    <mergeCell ref="Z9:AA9"/>
    <mergeCell ref="AB9:AC9"/>
    <mergeCell ref="AD9:AE9"/>
    <mergeCell ref="AF9:AG9"/>
    <mergeCell ref="V10:AG10"/>
    <mergeCell ref="B12:AG12"/>
    <mergeCell ref="AF8:AG8"/>
    <mergeCell ref="D9:E9"/>
    <mergeCell ref="I9:J9"/>
    <mergeCell ref="K9:L9"/>
    <mergeCell ref="M9:N9"/>
    <mergeCell ref="P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B8:C8"/>
    <mergeCell ref="D8:E8"/>
    <mergeCell ref="I8:J8"/>
    <mergeCell ref="K8:L8"/>
    <mergeCell ref="M8:N8"/>
    <mergeCell ref="P8:Q8"/>
    <mergeCell ref="R8:S8"/>
    <mergeCell ref="P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B7:C7"/>
    <mergeCell ref="D7:E7"/>
    <mergeCell ref="I7:J7"/>
    <mergeCell ref="K7:L7"/>
    <mergeCell ref="M7:N7"/>
    <mergeCell ref="AF5:AG5"/>
    <mergeCell ref="B6:C6"/>
    <mergeCell ref="D6:E6"/>
    <mergeCell ref="I6:J6"/>
    <mergeCell ref="K6:L6"/>
    <mergeCell ref="M6:N6"/>
    <mergeCell ref="P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B5:C5"/>
    <mergeCell ref="D5:E5"/>
    <mergeCell ref="I5:J5"/>
    <mergeCell ref="K5:L5"/>
    <mergeCell ref="M5:N5"/>
    <mergeCell ref="P5:Q5"/>
    <mergeCell ref="R5:S5"/>
    <mergeCell ref="AD3:AG3"/>
    <mergeCell ref="I4:J4"/>
    <mergeCell ref="K4:L4"/>
    <mergeCell ref="M4:N4"/>
    <mergeCell ref="P4:Q4"/>
    <mergeCell ref="R4:S4"/>
    <mergeCell ref="T4:U4"/>
    <mergeCell ref="V4:W4"/>
    <mergeCell ref="X4:Y4"/>
    <mergeCell ref="Z4:AA4"/>
    <mergeCell ref="A1:AG1"/>
    <mergeCell ref="V2:AG2"/>
    <mergeCell ref="B3:F4"/>
    <mergeCell ref="G3:G4"/>
    <mergeCell ref="H3:H4"/>
    <mergeCell ref="I3:N3"/>
    <mergeCell ref="O3:O4"/>
    <mergeCell ref="P3:U3"/>
    <mergeCell ref="V3:Y3"/>
    <mergeCell ref="Z3:AC3"/>
  </mergeCells>
  <phoneticPr fontId="3"/>
  <pageMargins left="0.78740157480314965" right="0.59055118110236227" top="0.74803149606299213" bottom="0.39370078740157483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7B819-CB60-40A6-8D33-6F765019534F}">
  <sheetPr>
    <pageSetUpPr fitToPage="1"/>
  </sheetPr>
  <dimension ref="A1:AD42"/>
  <sheetViews>
    <sheetView showGridLines="0" zoomScale="75" workbookViewId="0">
      <selection activeCell="AE41" sqref="AE41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2851562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2851562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2851562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2851562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2851562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2851562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2851562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2851562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2851562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2851562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2851562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2851562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2851562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2851562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2851562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2851562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2851562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2851562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2851562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2851562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2851562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2851562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2851562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2851562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2851562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2851562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2851562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2851562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2851562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2851562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2851562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2851562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2851562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2851562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2851562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2851562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2851562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2851562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2851562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2851562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2851562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2851562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2851562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2851562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2851562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2851562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2851562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2851562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2851562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2851562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2851562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2851562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2851562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2851562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2851562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2851562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2851562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2851562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2851562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2851562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2851562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2851562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2851562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2851562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6" t="s">
        <v>73</v>
      </c>
      <c r="C2" s="6"/>
      <c r="D2" s="6"/>
      <c r="E2" s="6"/>
      <c r="F2" s="6"/>
      <c r="G2" s="6"/>
      <c r="H2" s="6"/>
      <c r="I2" s="6"/>
      <c r="U2" s="7" t="s">
        <v>3</v>
      </c>
      <c r="V2" s="7"/>
      <c r="W2" s="7"/>
      <c r="X2" s="7"/>
      <c r="Y2" s="7"/>
      <c r="Z2" s="7"/>
      <c r="AA2" s="7"/>
      <c r="AB2" s="7"/>
      <c r="AC2" s="7"/>
      <c r="AD2" s="7"/>
    </row>
    <row r="3" spans="1:30" ht="27" customHeight="1" x14ac:dyDescent="0.15">
      <c r="B3" s="8" t="s">
        <v>4</v>
      </c>
      <c r="C3" s="9"/>
      <c r="D3" s="9"/>
      <c r="E3" s="9"/>
      <c r="F3" s="9"/>
      <c r="G3" s="9" t="s">
        <v>5</v>
      </c>
      <c r="H3" s="9"/>
      <c r="I3" s="9" t="s">
        <v>74</v>
      </c>
      <c r="J3" s="9"/>
      <c r="K3" s="9"/>
      <c r="L3" s="58" t="s">
        <v>75</v>
      </c>
      <c r="M3" s="9"/>
      <c r="N3" s="9"/>
      <c r="O3" s="10" t="s">
        <v>76</v>
      </c>
      <c r="P3" s="40"/>
      <c r="Q3" s="40"/>
      <c r="R3" s="40"/>
      <c r="S3" s="40"/>
      <c r="T3" s="40"/>
      <c r="U3" s="40"/>
      <c r="V3" s="40"/>
      <c r="W3" s="8"/>
      <c r="X3" s="40" t="s">
        <v>77</v>
      </c>
      <c r="Y3" s="40"/>
      <c r="Z3" s="40"/>
      <c r="AA3" s="40"/>
      <c r="AB3" s="40"/>
      <c r="AC3" s="40"/>
      <c r="AD3" s="40"/>
    </row>
    <row r="4" spans="1:30" ht="27" customHeight="1" x14ac:dyDescent="0.1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 t="s">
        <v>78</v>
      </c>
      <c r="P4" s="59"/>
      <c r="Q4" s="11"/>
      <c r="R4" s="13" t="s">
        <v>79</v>
      </c>
      <c r="S4" s="59"/>
      <c r="T4" s="11"/>
      <c r="U4" s="13" t="s">
        <v>57</v>
      </c>
      <c r="V4" s="59"/>
      <c r="W4" s="11"/>
      <c r="X4" s="13" t="s">
        <v>80</v>
      </c>
      <c r="Y4" s="59"/>
      <c r="Z4" s="13" t="s">
        <v>81</v>
      </c>
      <c r="AA4" s="11"/>
      <c r="AB4" s="13" t="s">
        <v>57</v>
      </c>
      <c r="AC4" s="59"/>
      <c r="AD4" s="59"/>
    </row>
    <row r="5" spans="1:30" ht="27" customHeight="1" x14ac:dyDescent="0.15">
      <c r="B5" s="14" t="s">
        <v>16</v>
      </c>
      <c r="C5" s="14"/>
      <c r="D5" s="14">
        <v>15</v>
      </c>
      <c r="E5" s="14"/>
      <c r="F5" s="4" t="s">
        <v>4</v>
      </c>
      <c r="G5" s="28">
        <v>11</v>
      </c>
      <c r="H5" s="29"/>
      <c r="I5" s="29">
        <v>10488</v>
      </c>
      <c r="J5" s="29"/>
      <c r="K5" s="29"/>
      <c r="L5" s="29">
        <v>617</v>
      </c>
      <c r="M5" s="29"/>
      <c r="N5" s="29"/>
      <c r="O5" s="29">
        <v>2674</v>
      </c>
      <c r="P5" s="29"/>
      <c r="Q5" s="29"/>
      <c r="R5" s="29">
        <v>1901</v>
      </c>
      <c r="S5" s="29"/>
      <c r="T5" s="29"/>
      <c r="U5" s="29">
        <f>SUM(O5:T5)</f>
        <v>4575</v>
      </c>
      <c r="V5" s="29"/>
      <c r="W5" s="29"/>
      <c r="X5" s="29">
        <v>21</v>
      </c>
      <c r="Y5" s="29"/>
      <c r="Z5" s="29">
        <v>12</v>
      </c>
      <c r="AA5" s="29"/>
      <c r="AB5" s="29">
        <v>33</v>
      </c>
      <c r="AC5" s="29"/>
      <c r="AD5" s="29"/>
    </row>
    <row r="6" spans="1:30" ht="27" customHeight="1" x14ac:dyDescent="0.15">
      <c r="B6" s="14"/>
      <c r="C6" s="14"/>
      <c r="D6" s="14">
        <v>16</v>
      </c>
      <c r="E6" s="14"/>
      <c r="G6" s="28">
        <v>11</v>
      </c>
      <c r="H6" s="29"/>
      <c r="I6" s="29">
        <v>10488</v>
      </c>
      <c r="J6" s="29"/>
      <c r="K6" s="29"/>
      <c r="L6" s="29">
        <v>617</v>
      </c>
      <c r="M6" s="29"/>
      <c r="N6" s="29"/>
      <c r="O6" s="29">
        <v>2674</v>
      </c>
      <c r="P6" s="29"/>
      <c r="Q6" s="29"/>
      <c r="R6" s="29">
        <v>1901</v>
      </c>
      <c r="S6" s="29"/>
      <c r="T6" s="29"/>
      <c r="U6" s="29">
        <f>SUM(O6:T6)</f>
        <v>4575</v>
      </c>
      <c r="V6" s="29"/>
      <c r="W6" s="29"/>
      <c r="X6" s="29">
        <v>21</v>
      </c>
      <c r="Y6" s="29"/>
      <c r="Z6" s="29">
        <v>12</v>
      </c>
      <c r="AA6" s="29"/>
      <c r="AB6" s="29">
        <v>33</v>
      </c>
      <c r="AC6" s="29"/>
      <c r="AD6" s="29"/>
    </row>
    <row r="7" spans="1:30" ht="27" customHeight="1" x14ac:dyDescent="0.15">
      <c r="B7" s="14"/>
      <c r="C7" s="14"/>
      <c r="D7" s="14">
        <v>17</v>
      </c>
      <c r="E7" s="14"/>
      <c r="G7" s="28">
        <v>11</v>
      </c>
      <c r="H7" s="29"/>
      <c r="I7" s="29">
        <v>10488</v>
      </c>
      <c r="J7" s="29"/>
      <c r="K7" s="29"/>
      <c r="L7" s="29">
        <v>617</v>
      </c>
      <c r="M7" s="29"/>
      <c r="N7" s="29"/>
      <c r="O7" s="29">
        <v>2674</v>
      </c>
      <c r="P7" s="29"/>
      <c r="Q7" s="29"/>
      <c r="R7" s="29">
        <v>1901</v>
      </c>
      <c r="S7" s="29"/>
      <c r="T7" s="29"/>
      <c r="U7" s="29">
        <f>SUM(O7:T7)</f>
        <v>4575</v>
      </c>
      <c r="V7" s="29"/>
      <c r="W7" s="29"/>
      <c r="X7" s="29">
        <v>21</v>
      </c>
      <c r="Y7" s="29"/>
      <c r="Z7" s="29">
        <v>12</v>
      </c>
      <c r="AA7" s="29"/>
      <c r="AB7" s="29">
        <v>33</v>
      </c>
      <c r="AC7" s="29"/>
      <c r="AD7" s="29"/>
    </row>
    <row r="8" spans="1:30" ht="27" customHeight="1" x14ac:dyDescent="0.15">
      <c r="B8" s="14"/>
      <c r="C8" s="14"/>
      <c r="D8" s="14">
        <v>18</v>
      </c>
      <c r="E8" s="14"/>
      <c r="G8" s="28">
        <v>8</v>
      </c>
      <c r="H8" s="29"/>
      <c r="I8" s="29">
        <v>8233</v>
      </c>
      <c r="J8" s="29"/>
      <c r="K8" s="29"/>
      <c r="L8" s="29">
        <v>617</v>
      </c>
      <c r="M8" s="29"/>
      <c r="N8" s="29"/>
      <c r="O8" s="29">
        <v>1999</v>
      </c>
      <c r="P8" s="29"/>
      <c r="Q8" s="29"/>
      <c r="R8" s="29">
        <v>1615</v>
      </c>
      <c r="S8" s="29"/>
      <c r="T8" s="29"/>
      <c r="U8" s="29">
        <f>SUM(O8:T8)</f>
        <v>3614</v>
      </c>
      <c r="V8" s="29"/>
      <c r="W8" s="29"/>
      <c r="X8" s="29">
        <v>15</v>
      </c>
      <c r="Y8" s="29"/>
      <c r="Z8" s="29">
        <v>9</v>
      </c>
      <c r="AA8" s="29"/>
      <c r="AB8" s="29">
        <f>SUM(X8:AA8)</f>
        <v>24</v>
      </c>
      <c r="AC8" s="29"/>
      <c r="AD8" s="29"/>
    </row>
    <row r="9" spans="1:30" ht="27" customHeight="1" x14ac:dyDescent="0.15">
      <c r="B9" s="24"/>
      <c r="C9" s="24"/>
      <c r="D9" s="18">
        <v>19</v>
      </c>
      <c r="E9" s="18"/>
      <c r="F9" s="25"/>
      <c r="G9" s="32">
        <v>7</v>
      </c>
      <c r="H9" s="33"/>
      <c r="I9" s="33">
        <v>7833</v>
      </c>
      <c r="J9" s="33"/>
      <c r="K9" s="33"/>
      <c r="L9" s="33">
        <v>617</v>
      </c>
      <c r="M9" s="33"/>
      <c r="N9" s="33"/>
      <c r="O9" s="33">
        <v>1921</v>
      </c>
      <c r="P9" s="33"/>
      <c r="Q9" s="33"/>
      <c r="R9" s="33">
        <v>1213</v>
      </c>
      <c r="S9" s="33"/>
      <c r="T9" s="33"/>
      <c r="U9" s="33">
        <f>SUM(O9:T9)</f>
        <v>3134</v>
      </c>
      <c r="V9" s="33"/>
      <c r="W9" s="33"/>
      <c r="X9" s="33">
        <v>14</v>
      </c>
      <c r="Y9" s="33"/>
      <c r="Z9" s="33">
        <v>10</v>
      </c>
      <c r="AA9" s="33"/>
      <c r="AB9" s="33">
        <f>SUM(X9:AA9)</f>
        <v>24</v>
      </c>
      <c r="AC9" s="33"/>
      <c r="AD9" s="33"/>
    </row>
    <row r="10" spans="1:30" ht="27" customHeight="1" x14ac:dyDescent="0.15">
      <c r="W10" s="26" t="s">
        <v>82</v>
      </c>
      <c r="X10" s="26"/>
      <c r="Y10" s="26"/>
      <c r="Z10" s="26"/>
      <c r="AA10" s="26"/>
      <c r="AB10" s="26"/>
      <c r="AC10" s="26"/>
      <c r="AD10" s="26"/>
    </row>
    <row r="11" spans="1:30" ht="27" customHeight="1" x14ac:dyDescent="0.15">
      <c r="B11" s="5" t="s">
        <v>83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7" customHeight="1" thickBot="1" x14ac:dyDescent="0.2">
      <c r="B12" s="6" t="s">
        <v>73</v>
      </c>
      <c r="C12" s="6"/>
      <c r="D12" s="6"/>
      <c r="E12" s="6"/>
      <c r="F12" s="6"/>
      <c r="G12" s="6"/>
      <c r="H12" s="6"/>
      <c r="I12" s="6"/>
      <c r="U12" s="7" t="s">
        <v>3</v>
      </c>
      <c r="V12" s="7"/>
      <c r="W12" s="7"/>
      <c r="X12" s="7"/>
      <c r="Y12" s="7"/>
      <c r="Z12" s="7"/>
      <c r="AA12" s="7"/>
      <c r="AB12" s="7"/>
      <c r="AC12" s="7"/>
      <c r="AD12" s="7"/>
    </row>
    <row r="13" spans="1:30" ht="27" customHeight="1" x14ac:dyDescent="0.15">
      <c r="B13" s="8" t="s">
        <v>4</v>
      </c>
      <c r="C13" s="9"/>
      <c r="D13" s="9"/>
      <c r="E13" s="9"/>
      <c r="F13" s="9"/>
      <c r="G13" s="9" t="s">
        <v>84</v>
      </c>
      <c r="H13" s="9"/>
      <c r="I13" s="9" t="s">
        <v>85</v>
      </c>
      <c r="J13" s="9"/>
      <c r="K13" s="9"/>
      <c r="L13" s="58" t="s">
        <v>75</v>
      </c>
      <c r="M13" s="9"/>
      <c r="N13" s="9"/>
      <c r="O13" s="9" t="s">
        <v>86</v>
      </c>
      <c r="P13" s="9"/>
      <c r="Q13" s="9"/>
      <c r="R13" s="9"/>
      <c r="S13" s="9"/>
      <c r="T13" s="9"/>
      <c r="U13" s="60" t="s">
        <v>87</v>
      </c>
      <c r="V13" s="10" t="s">
        <v>77</v>
      </c>
      <c r="W13" s="40"/>
      <c r="X13" s="40"/>
      <c r="Y13" s="40"/>
      <c r="Z13" s="8"/>
      <c r="AA13" s="9" t="s">
        <v>88</v>
      </c>
      <c r="AB13" s="9"/>
      <c r="AC13" s="9"/>
      <c r="AD13" s="10"/>
    </row>
    <row r="14" spans="1:30" ht="27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 t="s">
        <v>89</v>
      </c>
      <c r="P14" s="12"/>
      <c r="Q14" s="12" t="s">
        <v>90</v>
      </c>
      <c r="R14" s="12"/>
      <c r="S14" s="12" t="s">
        <v>57</v>
      </c>
      <c r="T14" s="12"/>
      <c r="U14" s="61"/>
      <c r="V14" s="62" t="s">
        <v>91</v>
      </c>
      <c r="W14" s="63"/>
      <c r="X14" s="62" t="s">
        <v>92</v>
      </c>
      <c r="Y14" s="63"/>
      <c r="Z14" s="43" t="s">
        <v>57</v>
      </c>
      <c r="AA14" s="12" t="s">
        <v>93</v>
      </c>
      <c r="AB14" s="12"/>
      <c r="AC14" s="12" t="s">
        <v>94</v>
      </c>
      <c r="AD14" s="13"/>
    </row>
    <row r="15" spans="1:30" ht="27" customHeight="1" x14ac:dyDescent="0.15">
      <c r="B15" s="14" t="s">
        <v>16</v>
      </c>
      <c r="C15" s="14"/>
      <c r="D15" s="14">
        <v>15</v>
      </c>
      <c r="E15" s="14"/>
      <c r="F15" s="4" t="s">
        <v>4</v>
      </c>
      <c r="G15" s="28" t="s">
        <v>30</v>
      </c>
      <c r="H15" s="29"/>
      <c r="I15" s="29">
        <v>184514</v>
      </c>
      <c r="J15" s="29"/>
      <c r="K15" s="29"/>
      <c r="L15" s="29">
        <v>100715</v>
      </c>
      <c r="M15" s="29"/>
      <c r="N15" s="29"/>
      <c r="O15" s="64">
        <v>1883</v>
      </c>
      <c r="P15" s="64"/>
      <c r="Q15" s="64">
        <v>48567</v>
      </c>
      <c r="R15" s="64"/>
      <c r="S15" s="64">
        <f>SUM(O15:R15)</f>
        <v>50450</v>
      </c>
      <c r="T15" s="64"/>
      <c r="U15" s="37">
        <v>9955</v>
      </c>
      <c r="V15" s="29">
        <v>177</v>
      </c>
      <c r="W15" s="29"/>
      <c r="X15" s="29">
        <v>109</v>
      </c>
      <c r="Y15" s="29"/>
      <c r="Z15" s="37">
        <f>SUM(V15:X15)</f>
        <v>286</v>
      </c>
      <c r="AA15" s="29">
        <v>14</v>
      </c>
      <c r="AB15" s="29"/>
      <c r="AC15" s="65">
        <v>3738</v>
      </c>
      <c r="AD15" s="65"/>
    </row>
    <row r="16" spans="1:30" ht="27" customHeight="1" x14ac:dyDescent="0.15">
      <c r="B16" s="14"/>
      <c r="C16" s="14"/>
      <c r="D16" s="14">
        <v>16</v>
      </c>
      <c r="E16" s="14"/>
      <c r="G16" s="28" t="s">
        <v>30</v>
      </c>
      <c r="H16" s="29"/>
      <c r="I16" s="29">
        <v>184514</v>
      </c>
      <c r="J16" s="29"/>
      <c r="K16" s="29"/>
      <c r="L16" s="29">
        <v>100715</v>
      </c>
      <c r="M16" s="29"/>
      <c r="N16" s="29"/>
      <c r="O16" s="64">
        <v>1893</v>
      </c>
      <c r="P16" s="64"/>
      <c r="Q16" s="64">
        <v>48567</v>
      </c>
      <c r="R16" s="64"/>
      <c r="S16" s="64">
        <f>SUM(O16:R16)</f>
        <v>50460</v>
      </c>
      <c r="T16" s="64"/>
      <c r="U16" s="37">
        <v>9955</v>
      </c>
      <c r="V16" s="29">
        <v>175</v>
      </c>
      <c r="W16" s="29"/>
      <c r="X16" s="29">
        <v>110</v>
      </c>
      <c r="Y16" s="29"/>
      <c r="Z16" s="37">
        <v>286</v>
      </c>
      <c r="AA16" s="29">
        <v>14</v>
      </c>
      <c r="AB16" s="29"/>
      <c r="AC16" s="66">
        <v>3738</v>
      </c>
      <c r="AD16" s="66"/>
    </row>
    <row r="17" spans="2:30" ht="27" customHeight="1" x14ac:dyDescent="0.15">
      <c r="B17" s="14"/>
      <c r="C17" s="14"/>
      <c r="D17" s="14">
        <v>17</v>
      </c>
      <c r="E17" s="14"/>
      <c r="G17" s="28" t="s">
        <v>30</v>
      </c>
      <c r="H17" s="29"/>
      <c r="I17" s="29">
        <v>184514</v>
      </c>
      <c r="J17" s="29"/>
      <c r="K17" s="29"/>
      <c r="L17" s="29">
        <v>100715</v>
      </c>
      <c r="M17" s="29"/>
      <c r="N17" s="29"/>
      <c r="O17" s="64">
        <v>1893</v>
      </c>
      <c r="P17" s="64"/>
      <c r="Q17" s="64">
        <v>48567</v>
      </c>
      <c r="R17" s="64"/>
      <c r="S17" s="64">
        <f>SUM(O17:R17)</f>
        <v>50460</v>
      </c>
      <c r="T17" s="64"/>
      <c r="U17" s="37">
        <v>9955</v>
      </c>
      <c r="V17" s="29">
        <v>176</v>
      </c>
      <c r="W17" s="29"/>
      <c r="X17" s="29">
        <v>110</v>
      </c>
      <c r="Y17" s="29"/>
      <c r="Z17" s="37">
        <f>SUM(V17:X17)</f>
        <v>286</v>
      </c>
      <c r="AA17" s="29">
        <v>14</v>
      </c>
      <c r="AB17" s="29"/>
      <c r="AC17" s="65">
        <v>3738</v>
      </c>
      <c r="AD17" s="65"/>
    </row>
    <row r="18" spans="2:30" ht="27" customHeight="1" x14ac:dyDescent="0.15">
      <c r="B18" s="14"/>
      <c r="C18" s="14"/>
      <c r="D18" s="14">
        <v>18</v>
      </c>
      <c r="E18" s="14"/>
      <c r="G18" s="67">
        <v>13</v>
      </c>
      <c r="H18" s="49"/>
      <c r="I18" s="29">
        <v>174271</v>
      </c>
      <c r="J18" s="29"/>
      <c r="K18" s="29"/>
      <c r="L18" s="29">
        <v>96584</v>
      </c>
      <c r="M18" s="29"/>
      <c r="N18" s="29"/>
      <c r="O18" s="64">
        <v>966</v>
      </c>
      <c r="P18" s="64"/>
      <c r="Q18" s="64">
        <v>45363</v>
      </c>
      <c r="R18" s="64"/>
      <c r="S18" s="64">
        <f>SUM(O18:R18)</f>
        <v>46329</v>
      </c>
      <c r="T18" s="64"/>
      <c r="U18" s="37">
        <v>9246</v>
      </c>
      <c r="V18" s="29">
        <v>164</v>
      </c>
      <c r="W18" s="29"/>
      <c r="X18" s="29">
        <v>99</v>
      </c>
      <c r="Y18" s="29"/>
      <c r="Z18" s="37">
        <f>SUM(V18:Y18)</f>
        <v>263</v>
      </c>
      <c r="AA18" s="29">
        <v>13</v>
      </c>
      <c r="AB18" s="29"/>
      <c r="AC18" s="66">
        <v>3488</v>
      </c>
      <c r="AD18" s="66"/>
    </row>
    <row r="19" spans="2:30" ht="27" customHeight="1" x14ac:dyDescent="0.15">
      <c r="B19" s="24"/>
      <c r="C19" s="24"/>
      <c r="D19" s="18">
        <v>19</v>
      </c>
      <c r="E19" s="18"/>
      <c r="F19" s="25"/>
      <c r="G19" s="68">
        <v>13</v>
      </c>
      <c r="H19" s="52"/>
      <c r="I19" s="33">
        <v>174671</v>
      </c>
      <c r="J19" s="33"/>
      <c r="K19" s="33"/>
      <c r="L19" s="33">
        <v>96584</v>
      </c>
      <c r="M19" s="33"/>
      <c r="N19" s="33"/>
      <c r="O19" s="69">
        <v>973</v>
      </c>
      <c r="P19" s="69"/>
      <c r="Q19" s="69">
        <v>45760</v>
      </c>
      <c r="R19" s="69"/>
      <c r="S19" s="69">
        <f>SUM(O19:R19)</f>
        <v>46733</v>
      </c>
      <c r="T19" s="69"/>
      <c r="U19" s="39">
        <v>9246</v>
      </c>
      <c r="V19" s="33">
        <v>165</v>
      </c>
      <c r="W19" s="33"/>
      <c r="X19" s="33">
        <v>98</v>
      </c>
      <c r="Y19" s="33"/>
      <c r="Z19" s="39">
        <v>263</v>
      </c>
      <c r="AA19" s="33">
        <v>13</v>
      </c>
      <c r="AB19" s="33"/>
      <c r="AC19" s="70">
        <v>3488</v>
      </c>
      <c r="AD19" s="70"/>
    </row>
    <row r="20" spans="2:30" ht="27" customHeight="1" x14ac:dyDescent="0.15">
      <c r="B20" s="31" t="s">
        <v>95</v>
      </c>
      <c r="C20" s="31"/>
      <c r="D20" s="31"/>
      <c r="E20" s="31"/>
      <c r="F20" s="31"/>
      <c r="G20" s="31"/>
      <c r="H20" s="31"/>
      <c r="I20" s="31"/>
      <c r="J20" s="31"/>
      <c r="W20" s="26" t="s">
        <v>82</v>
      </c>
      <c r="X20" s="26"/>
      <c r="Y20" s="26"/>
      <c r="Z20" s="26"/>
      <c r="AA20" s="26"/>
      <c r="AB20" s="26"/>
      <c r="AC20" s="26"/>
      <c r="AD20" s="26"/>
    </row>
    <row r="21" spans="2:30" ht="23.25" customHeight="1" x14ac:dyDescent="0.15">
      <c r="AD21" s="17"/>
    </row>
    <row r="22" spans="2:30" ht="27" customHeight="1" x14ac:dyDescent="0.15">
      <c r="B22" s="5" t="s">
        <v>96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21.75" customHeight="1" thickBot="1" x14ac:dyDescent="0.2">
      <c r="B23" s="6" t="s">
        <v>73</v>
      </c>
      <c r="C23" s="6"/>
      <c r="D23" s="6"/>
      <c r="E23" s="6"/>
      <c r="F23" s="6"/>
      <c r="G23" s="6"/>
      <c r="H23" s="6"/>
      <c r="I23" s="6"/>
      <c r="U23" s="7" t="s">
        <v>3</v>
      </c>
      <c r="V23" s="7"/>
      <c r="W23" s="7"/>
      <c r="X23" s="7"/>
      <c r="Y23" s="7"/>
      <c r="Z23" s="7"/>
      <c r="AA23" s="7"/>
      <c r="AB23" s="7"/>
      <c r="AC23" s="7"/>
      <c r="AD23" s="7"/>
    </row>
    <row r="24" spans="2:30" ht="27" customHeight="1" x14ac:dyDescent="0.15">
      <c r="B24" s="8" t="s">
        <v>4</v>
      </c>
      <c r="C24" s="9"/>
      <c r="D24" s="9"/>
      <c r="E24" s="9"/>
      <c r="F24" s="9"/>
      <c r="G24" s="9" t="s">
        <v>84</v>
      </c>
      <c r="H24" s="9"/>
      <c r="I24" s="9" t="s">
        <v>85</v>
      </c>
      <c r="J24" s="9"/>
      <c r="K24" s="9"/>
      <c r="L24" s="58" t="s">
        <v>97</v>
      </c>
      <c r="M24" s="9"/>
      <c r="N24" s="9"/>
      <c r="O24" s="9" t="s">
        <v>86</v>
      </c>
      <c r="P24" s="9"/>
      <c r="Q24" s="9"/>
      <c r="R24" s="9"/>
      <c r="S24" s="9"/>
      <c r="T24" s="9"/>
      <c r="U24" s="60" t="s">
        <v>87</v>
      </c>
      <c r="V24" s="10" t="s">
        <v>77</v>
      </c>
      <c r="W24" s="40"/>
      <c r="X24" s="40"/>
      <c r="Y24" s="40"/>
      <c r="Z24" s="8"/>
      <c r="AA24" s="9" t="s">
        <v>88</v>
      </c>
      <c r="AB24" s="9"/>
      <c r="AC24" s="9"/>
      <c r="AD24" s="10"/>
    </row>
    <row r="25" spans="2:30" ht="27" customHeight="1" x14ac:dyDescent="0.15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 t="s">
        <v>78</v>
      </c>
      <c r="P25" s="12"/>
      <c r="Q25" s="12" t="s">
        <v>98</v>
      </c>
      <c r="R25" s="12"/>
      <c r="S25" s="12" t="s">
        <v>57</v>
      </c>
      <c r="T25" s="12"/>
      <c r="U25" s="61"/>
      <c r="V25" s="13" t="s">
        <v>99</v>
      </c>
      <c r="W25" s="11"/>
      <c r="X25" s="13" t="s">
        <v>100</v>
      </c>
      <c r="Y25" s="11"/>
      <c r="Z25" s="44" t="s">
        <v>57</v>
      </c>
      <c r="AA25" s="12" t="s">
        <v>93</v>
      </c>
      <c r="AB25" s="12"/>
      <c r="AC25" s="12" t="s">
        <v>101</v>
      </c>
      <c r="AD25" s="13"/>
    </row>
    <row r="26" spans="2:30" ht="27" customHeight="1" x14ac:dyDescent="0.15">
      <c r="B26" s="14" t="s">
        <v>16</v>
      </c>
      <c r="C26" s="14"/>
      <c r="D26" s="14">
        <v>15</v>
      </c>
      <c r="E26" s="14"/>
      <c r="F26" s="4" t="s">
        <v>4</v>
      </c>
      <c r="G26" s="28">
        <v>8</v>
      </c>
      <c r="H26" s="29"/>
      <c r="I26" s="29">
        <v>144620</v>
      </c>
      <c r="J26" s="29"/>
      <c r="K26" s="29"/>
      <c r="L26" s="29">
        <v>76064</v>
      </c>
      <c r="M26" s="29"/>
      <c r="N26" s="29"/>
      <c r="O26" s="29">
        <v>1040</v>
      </c>
      <c r="P26" s="29"/>
      <c r="Q26" s="29">
        <v>33384</v>
      </c>
      <c r="R26" s="29"/>
      <c r="S26" s="29">
        <f>SUM(O26:R26)</f>
        <v>34424</v>
      </c>
      <c r="T26" s="29"/>
      <c r="U26" s="37">
        <v>7026</v>
      </c>
      <c r="V26" s="49">
        <v>77</v>
      </c>
      <c r="W26" s="49"/>
      <c r="X26" s="49">
        <v>108</v>
      </c>
      <c r="Y26" s="49"/>
      <c r="Z26" s="37">
        <f>SUM(V26:Y26)</f>
        <v>185</v>
      </c>
      <c r="AA26" s="29">
        <v>7</v>
      </c>
      <c r="AB26" s="29"/>
      <c r="AC26" s="65">
        <v>2250</v>
      </c>
      <c r="AD26" s="65"/>
    </row>
    <row r="27" spans="2:30" ht="27" customHeight="1" x14ac:dyDescent="0.15">
      <c r="B27" s="14"/>
      <c r="C27" s="14"/>
      <c r="D27" s="14">
        <v>16</v>
      </c>
      <c r="E27" s="14"/>
      <c r="G27" s="28">
        <v>8</v>
      </c>
      <c r="H27" s="29"/>
      <c r="I27" s="29">
        <v>144620</v>
      </c>
      <c r="J27" s="29"/>
      <c r="K27" s="29"/>
      <c r="L27" s="29">
        <v>76064</v>
      </c>
      <c r="M27" s="29"/>
      <c r="N27" s="29"/>
      <c r="O27" s="29">
        <v>1040</v>
      </c>
      <c r="P27" s="29"/>
      <c r="Q27" s="29">
        <v>33384</v>
      </c>
      <c r="R27" s="29"/>
      <c r="S27" s="29">
        <f>SUM(O27:R27)</f>
        <v>34424</v>
      </c>
      <c r="T27" s="29"/>
      <c r="U27" s="37">
        <v>7026</v>
      </c>
      <c r="V27" s="49">
        <v>78</v>
      </c>
      <c r="W27" s="49"/>
      <c r="X27" s="49">
        <v>109</v>
      </c>
      <c r="Y27" s="49"/>
      <c r="Z27" s="37">
        <f>SUM(V27:Y27)</f>
        <v>187</v>
      </c>
      <c r="AA27" s="29">
        <v>7</v>
      </c>
      <c r="AB27" s="29"/>
      <c r="AC27" s="65">
        <v>2250</v>
      </c>
      <c r="AD27" s="65"/>
    </row>
    <row r="28" spans="2:30" ht="27" customHeight="1" x14ac:dyDescent="0.15">
      <c r="B28" s="14"/>
      <c r="C28" s="14"/>
      <c r="D28" s="14">
        <v>17</v>
      </c>
      <c r="E28" s="14"/>
      <c r="G28" s="28">
        <v>8</v>
      </c>
      <c r="H28" s="29"/>
      <c r="I28" s="29">
        <v>144620</v>
      </c>
      <c r="J28" s="29"/>
      <c r="K28" s="29"/>
      <c r="L28" s="29">
        <v>76064</v>
      </c>
      <c r="M28" s="29"/>
      <c r="N28" s="29"/>
      <c r="O28" s="29">
        <v>1040</v>
      </c>
      <c r="P28" s="29"/>
      <c r="Q28" s="29">
        <v>33384</v>
      </c>
      <c r="R28" s="29"/>
      <c r="S28" s="29">
        <f>SUM(O28:R28)</f>
        <v>34424</v>
      </c>
      <c r="T28" s="29"/>
      <c r="U28" s="37">
        <v>7026</v>
      </c>
      <c r="V28" s="49">
        <v>79</v>
      </c>
      <c r="W28" s="49"/>
      <c r="X28" s="49">
        <v>107</v>
      </c>
      <c r="Y28" s="49"/>
      <c r="Z28" s="37">
        <f>SUM(V28:Y28)</f>
        <v>186</v>
      </c>
      <c r="AA28" s="29">
        <v>7</v>
      </c>
      <c r="AB28" s="29"/>
      <c r="AC28" s="65">
        <v>2250</v>
      </c>
      <c r="AD28" s="65"/>
    </row>
    <row r="29" spans="2:30" ht="27" customHeight="1" x14ac:dyDescent="0.15">
      <c r="B29" s="14"/>
      <c r="C29" s="14"/>
      <c r="D29" s="14">
        <v>18</v>
      </c>
      <c r="E29" s="14"/>
      <c r="G29" s="28">
        <v>8</v>
      </c>
      <c r="H29" s="29"/>
      <c r="I29" s="29">
        <v>144620</v>
      </c>
      <c r="J29" s="29"/>
      <c r="K29" s="29"/>
      <c r="L29" s="29">
        <v>76064</v>
      </c>
      <c r="M29" s="29"/>
      <c r="N29" s="29"/>
      <c r="O29" s="29">
        <v>1040</v>
      </c>
      <c r="P29" s="29"/>
      <c r="Q29" s="29">
        <v>33359</v>
      </c>
      <c r="R29" s="29"/>
      <c r="S29" s="29">
        <f>SUM(O29:R29)</f>
        <v>34399</v>
      </c>
      <c r="T29" s="29"/>
      <c r="U29" s="37">
        <v>7026</v>
      </c>
      <c r="V29" s="49">
        <v>81</v>
      </c>
      <c r="W29" s="49"/>
      <c r="X29" s="49">
        <v>103</v>
      </c>
      <c r="Y29" s="49"/>
      <c r="Z29" s="37">
        <f>SUM(V29:Y29)</f>
        <v>184</v>
      </c>
      <c r="AA29" s="29">
        <v>7</v>
      </c>
      <c r="AB29" s="29"/>
      <c r="AC29" s="66">
        <v>2250</v>
      </c>
      <c r="AD29" s="66"/>
    </row>
    <row r="30" spans="2:30" ht="27" customHeight="1" x14ac:dyDescent="0.15">
      <c r="B30" s="24"/>
      <c r="C30" s="24"/>
      <c r="D30" s="18">
        <v>19</v>
      </c>
      <c r="E30" s="18"/>
      <c r="F30" s="25"/>
      <c r="G30" s="32">
        <v>8</v>
      </c>
      <c r="H30" s="33"/>
      <c r="I30" s="33">
        <v>144620</v>
      </c>
      <c r="J30" s="33"/>
      <c r="K30" s="33"/>
      <c r="L30" s="33">
        <v>76064</v>
      </c>
      <c r="M30" s="33"/>
      <c r="N30" s="33"/>
      <c r="O30" s="33">
        <v>1040</v>
      </c>
      <c r="P30" s="33"/>
      <c r="Q30" s="33">
        <v>33359</v>
      </c>
      <c r="R30" s="33"/>
      <c r="S30" s="33">
        <f>SUM(O30:R30)</f>
        <v>34399</v>
      </c>
      <c r="T30" s="33"/>
      <c r="U30" s="39">
        <v>7026</v>
      </c>
      <c r="V30" s="52">
        <v>78</v>
      </c>
      <c r="W30" s="52"/>
      <c r="X30" s="52">
        <v>103</v>
      </c>
      <c r="Y30" s="52"/>
      <c r="Z30" s="39">
        <f>SUM(V30:Y30)</f>
        <v>181</v>
      </c>
      <c r="AA30" s="33">
        <v>7</v>
      </c>
      <c r="AB30" s="33"/>
      <c r="AC30" s="70">
        <v>2250</v>
      </c>
      <c r="AD30" s="70"/>
    </row>
    <row r="31" spans="2:30" ht="27" customHeight="1" x14ac:dyDescent="0.15">
      <c r="W31" s="26" t="s">
        <v>82</v>
      </c>
      <c r="X31" s="26"/>
      <c r="Y31" s="26"/>
      <c r="Z31" s="26"/>
      <c r="AA31" s="26"/>
      <c r="AB31" s="26"/>
      <c r="AC31" s="26"/>
      <c r="AD31" s="26"/>
    </row>
    <row r="32" spans="2:30" ht="24" customHeight="1" x14ac:dyDescent="0.15"/>
    <row r="33" spans="2:30" ht="27" customHeight="1" x14ac:dyDescent="0.15">
      <c r="B33" s="5" t="s">
        <v>102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20.25" customHeight="1" thickBot="1" x14ac:dyDescent="0.2">
      <c r="B34" s="6" t="s">
        <v>73</v>
      </c>
      <c r="C34" s="6"/>
      <c r="D34" s="6"/>
      <c r="E34" s="6"/>
      <c r="F34" s="6"/>
      <c r="G34" s="6"/>
      <c r="H34" s="6"/>
      <c r="I34" s="6"/>
      <c r="U34" s="7" t="s">
        <v>3</v>
      </c>
      <c r="V34" s="7"/>
      <c r="W34" s="7"/>
      <c r="X34" s="7"/>
      <c r="Y34" s="7"/>
      <c r="Z34" s="7"/>
      <c r="AA34" s="7"/>
      <c r="AB34" s="7"/>
      <c r="AC34" s="7"/>
      <c r="AD34" s="7"/>
    </row>
    <row r="35" spans="2:30" ht="27" customHeight="1" x14ac:dyDescent="0.15">
      <c r="B35" s="8" t="s">
        <v>4</v>
      </c>
      <c r="C35" s="9"/>
      <c r="D35" s="9"/>
      <c r="E35" s="9"/>
      <c r="F35" s="9"/>
      <c r="G35" s="9" t="s">
        <v>84</v>
      </c>
      <c r="H35" s="9"/>
      <c r="I35" s="9" t="s">
        <v>85</v>
      </c>
      <c r="J35" s="9"/>
      <c r="K35" s="9"/>
      <c r="L35" s="58" t="s">
        <v>75</v>
      </c>
      <c r="M35" s="9"/>
      <c r="N35" s="9"/>
      <c r="O35" s="9" t="s">
        <v>86</v>
      </c>
      <c r="P35" s="9"/>
      <c r="Q35" s="9"/>
      <c r="R35" s="9"/>
      <c r="S35" s="9"/>
      <c r="T35" s="9"/>
      <c r="U35" s="60" t="s">
        <v>87</v>
      </c>
      <c r="V35" s="10" t="s">
        <v>77</v>
      </c>
      <c r="W35" s="40"/>
      <c r="X35" s="40"/>
      <c r="Y35" s="40"/>
      <c r="Z35" s="8"/>
      <c r="AA35" s="9" t="s">
        <v>88</v>
      </c>
      <c r="AB35" s="9"/>
      <c r="AC35" s="9"/>
      <c r="AD35" s="10"/>
    </row>
    <row r="36" spans="2:30" ht="27" customHeight="1" x14ac:dyDescent="0.1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 t="s">
        <v>78</v>
      </c>
      <c r="P36" s="12"/>
      <c r="Q36" s="12" t="s">
        <v>98</v>
      </c>
      <c r="R36" s="12"/>
      <c r="S36" s="12" t="s">
        <v>57</v>
      </c>
      <c r="T36" s="12"/>
      <c r="U36" s="61"/>
      <c r="V36" s="13" t="s">
        <v>99</v>
      </c>
      <c r="W36" s="11"/>
      <c r="X36" s="13" t="s">
        <v>100</v>
      </c>
      <c r="Y36" s="11"/>
      <c r="Z36" s="43" t="s">
        <v>57</v>
      </c>
      <c r="AA36" s="12" t="s">
        <v>93</v>
      </c>
      <c r="AB36" s="12"/>
      <c r="AC36" s="12" t="s">
        <v>101</v>
      </c>
      <c r="AD36" s="13"/>
    </row>
    <row r="37" spans="2:30" ht="27" customHeight="1" x14ac:dyDescent="0.15">
      <c r="B37" s="14" t="s">
        <v>16</v>
      </c>
      <c r="C37" s="14"/>
      <c r="D37" s="14">
        <v>15</v>
      </c>
      <c r="E37" s="14"/>
      <c r="F37" s="4" t="s">
        <v>4</v>
      </c>
      <c r="G37" s="56">
        <v>2</v>
      </c>
      <c r="H37" s="57"/>
      <c r="I37" s="29">
        <v>88524</v>
      </c>
      <c r="J37" s="29"/>
      <c r="K37" s="29"/>
      <c r="L37" s="29">
        <v>54610</v>
      </c>
      <c r="M37" s="29"/>
      <c r="N37" s="29"/>
      <c r="O37" s="29">
        <v>56</v>
      </c>
      <c r="P37" s="29"/>
      <c r="Q37" s="29">
        <v>23389</v>
      </c>
      <c r="R37" s="29"/>
      <c r="S37" s="29">
        <f>SUM(O37:R37)</f>
        <v>23445</v>
      </c>
      <c r="T37" s="29"/>
      <c r="U37" s="37">
        <v>4912</v>
      </c>
      <c r="V37" s="49">
        <v>48</v>
      </c>
      <c r="W37" s="49"/>
      <c r="X37" s="49">
        <v>41</v>
      </c>
      <c r="Y37" s="49"/>
      <c r="Z37" s="71">
        <f>SUM(V37:Y37)</f>
        <v>89</v>
      </c>
      <c r="AA37" s="29">
        <v>1</v>
      </c>
      <c r="AB37" s="29"/>
      <c r="AC37" s="26">
        <v>250</v>
      </c>
      <c r="AD37" s="26"/>
    </row>
    <row r="38" spans="2:30" ht="27" customHeight="1" x14ac:dyDescent="0.15">
      <c r="B38" s="14"/>
      <c r="C38" s="14"/>
      <c r="D38" s="14">
        <v>16</v>
      </c>
      <c r="E38" s="14"/>
      <c r="G38" s="28">
        <v>2</v>
      </c>
      <c r="H38" s="29"/>
      <c r="I38" s="29">
        <v>88524</v>
      </c>
      <c r="J38" s="29"/>
      <c r="K38" s="29"/>
      <c r="L38" s="29">
        <v>54610</v>
      </c>
      <c r="M38" s="29"/>
      <c r="N38" s="29"/>
      <c r="O38" s="29">
        <v>56</v>
      </c>
      <c r="P38" s="29"/>
      <c r="Q38" s="29">
        <v>23389</v>
      </c>
      <c r="R38" s="29"/>
      <c r="S38" s="29">
        <f>SUM(O38:R38)</f>
        <v>23445</v>
      </c>
      <c r="T38" s="29"/>
      <c r="U38" s="37">
        <v>4912</v>
      </c>
      <c r="V38" s="49">
        <v>47</v>
      </c>
      <c r="W38" s="49"/>
      <c r="X38" s="49">
        <v>41</v>
      </c>
      <c r="Y38" s="49"/>
      <c r="Z38" s="48">
        <f>SUM(V38:Y38)</f>
        <v>88</v>
      </c>
      <c r="AA38" s="29">
        <v>1</v>
      </c>
      <c r="AB38" s="29"/>
      <c r="AC38" s="26">
        <v>250</v>
      </c>
      <c r="AD38" s="26"/>
    </row>
    <row r="39" spans="2:30" ht="27" customHeight="1" x14ac:dyDescent="0.15">
      <c r="B39" s="14"/>
      <c r="C39" s="14"/>
      <c r="D39" s="14">
        <v>17</v>
      </c>
      <c r="E39" s="14"/>
      <c r="G39" s="28">
        <v>2</v>
      </c>
      <c r="H39" s="29"/>
      <c r="I39" s="29">
        <v>88524</v>
      </c>
      <c r="J39" s="29"/>
      <c r="K39" s="29"/>
      <c r="L39" s="29">
        <v>54610</v>
      </c>
      <c r="M39" s="29"/>
      <c r="N39" s="29"/>
      <c r="O39" s="29">
        <v>56</v>
      </c>
      <c r="P39" s="29"/>
      <c r="Q39" s="29">
        <v>23389</v>
      </c>
      <c r="R39" s="29"/>
      <c r="S39" s="29">
        <f>SUM(O39:R39)</f>
        <v>23445</v>
      </c>
      <c r="T39" s="29"/>
      <c r="U39" s="37">
        <v>4912</v>
      </c>
      <c r="V39" s="49">
        <v>44</v>
      </c>
      <c r="W39" s="49"/>
      <c r="X39" s="49">
        <v>41</v>
      </c>
      <c r="Y39" s="49"/>
      <c r="Z39" s="48">
        <f>SUM(V39:Y39)</f>
        <v>85</v>
      </c>
      <c r="AA39" s="29">
        <v>1</v>
      </c>
      <c r="AB39" s="29"/>
      <c r="AC39" s="26">
        <v>250</v>
      </c>
      <c r="AD39" s="26"/>
    </row>
    <row r="40" spans="2:30" ht="27" customHeight="1" x14ac:dyDescent="0.15">
      <c r="B40" s="14"/>
      <c r="C40" s="14"/>
      <c r="D40" s="14">
        <v>18</v>
      </c>
      <c r="E40" s="14"/>
      <c r="F40" s="72"/>
      <c r="G40" s="28">
        <v>2</v>
      </c>
      <c r="H40" s="29"/>
      <c r="I40" s="29">
        <v>88524</v>
      </c>
      <c r="J40" s="29"/>
      <c r="K40" s="29"/>
      <c r="L40" s="29">
        <v>54610</v>
      </c>
      <c r="M40" s="29"/>
      <c r="N40" s="29"/>
      <c r="O40" s="29">
        <v>56</v>
      </c>
      <c r="P40" s="29"/>
      <c r="Q40" s="29">
        <v>23389</v>
      </c>
      <c r="R40" s="29"/>
      <c r="S40" s="29">
        <f>SUM(O40:R40)</f>
        <v>23445</v>
      </c>
      <c r="T40" s="29"/>
      <c r="U40" s="37">
        <v>4912</v>
      </c>
      <c r="V40" s="49">
        <v>42</v>
      </c>
      <c r="W40" s="49"/>
      <c r="X40" s="49">
        <v>42</v>
      </c>
      <c r="Y40" s="49"/>
      <c r="Z40" s="48">
        <f>SUM(V40:Y40)</f>
        <v>84</v>
      </c>
      <c r="AA40" s="29">
        <v>1</v>
      </c>
      <c r="AB40" s="29"/>
      <c r="AC40" s="26">
        <v>250</v>
      </c>
      <c r="AD40" s="26"/>
    </row>
    <row r="41" spans="2:30" ht="27" customHeight="1" x14ac:dyDescent="0.15">
      <c r="B41" s="25"/>
      <c r="C41" s="25"/>
      <c r="D41" s="18">
        <v>19</v>
      </c>
      <c r="E41" s="18"/>
      <c r="F41" s="25"/>
      <c r="G41" s="32">
        <v>2</v>
      </c>
      <c r="H41" s="33"/>
      <c r="I41" s="33">
        <v>88524</v>
      </c>
      <c r="J41" s="33"/>
      <c r="K41" s="33"/>
      <c r="L41" s="33">
        <v>54610</v>
      </c>
      <c r="M41" s="33"/>
      <c r="N41" s="33"/>
      <c r="O41" s="33">
        <v>56</v>
      </c>
      <c r="P41" s="33"/>
      <c r="Q41" s="33">
        <v>23389</v>
      </c>
      <c r="R41" s="33"/>
      <c r="S41" s="33">
        <f>SUM(O41:R41)</f>
        <v>23445</v>
      </c>
      <c r="T41" s="33"/>
      <c r="U41" s="39">
        <v>4912</v>
      </c>
      <c r="V41" s="52">
        <v>47</v>
      </c>
      <c r="W41" s="52"/>
      <c r="X41" s="52">
        <v>41</v>
      </c>
      <c r="Y41" s="52"/>
      <c r="Z41" s="51">
        <f>SUM(V41:Y41)</f>
        <v>88</v>
      </c>
      <c r="AA41" s="33">
        <v>1</v>
      </c>
      <c r="AB41" s="33"/>
      <c r="AC41" s="73">
        <v>250</v>
      </c>
      <c r="AD41" s="73"/>
    </row>
    <row r="42" spans="2:30" ht="30" customHeight="1" x14ac:dyDescent="0.15">
      <c r="B42" s="4" t="s">
        <v>103</v>
      </c>
      <c r="W42" s="26" t="s">
        <v>82</v>
      </c>
      <c r="X42" s="26"/>
      <c r="Y42" s="26"/>
      <c r="Z42" s="26"/>
      <c r="AA42" s="26"/>
      <c r="AB42" s="26"/>
      <c r="AC42" s="26"/>
      <c r="AD42" s="26"/>
    </row>
  </sheetData>
  <mergeCells count="305">
    <mergeCell ref="S41:T41"/>
    <mergeCell ref="V41:W41"/>
    <mergeCell ref="X41:Y41"/>
    <mergeCell ref="AA41:AB41"/>
    <mergeCell ref="AC41:AD41"/>
    <mergeCell ref="W42:AD42"/>
    <mergeCell ref="D41:E41"/>
    <mergeCell ref="G41:H41"/>
    <mergeCell ref="I41:K41"/>
    <mergeCell ref="L41:N41"/>
    <mergeCell ref="O41:P41"/>
    <mergeCell ref="Q41:R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Q37:R37"/>
    <mergeCell ref="S37:T37"/>
    <mergeCell ref="V37:W37"/>
    <mergeCell ref="X37:Y37"/>
    <mergeCell ref="AA37:AB37"/>
    <mergeCell ref="AC37:AD37"/>
    <mergeCell ref="B37:C37"/>
    <mergeCell ref="D37:E37"/>
    <mergeCell ref="G37:H37"/>
    <mergeCell ref="I37:K37"/>
    <mergeCell ref="L37:N37"/>
    <mergeCell ref="O37:P37"/>
    <mergeCell ref="AA35:AD35"/>
    <mergeCell ref="O36:P36"/>
    <mergeCell ref="Q36:R36"/>
    <mergeCell ref="S36:T36"/>
    <mergeCell ref="V36:W36"/>
    <mergeCell ref="X36:Y36"/>
    <mergeCell ref="AA36:AB36"/>
    <mergeCell ref="AC36:AD36"/>
    <mergeCell ref="B33:AD33"/>
    <mergeCell ref="B34:I34"/>
    <mergeCell ref="U34:AD34"/>
    <mergeCell ref="B35:F36"/>
    <mergeCell ref="G35:H36"/>
    <mergeCell ref="I35:K36"/>
    <mergeCell ref="L35:N36"/>
    <mergeCell ref="O35:T35"/>
    <mergeCell ref="U35:U36"/>
    <mergeCell ref="V35:Z35"/>
    <mergeCell ref="S30:T30"/>
    <mergeCell ref="V30:W30"/>
    <mergeCell ref="X30:Y30"/>
    <mergeCell ref="AA30:AB30"/>
    <mergeCell ref="AC30:AD30"/>
    <mergeCell ref="W31:AD31"/>
    <mergeCell ref="D30:E30"/>
    <mergeCell ref="G30:H30"/>
    <mergeCell ref="I30:K30"/>
    <mergeCell ref="L30:N30"/>
    <mergeCell ref="O30:P30"/>
    <mergeCell ref="Q30:R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Q26:R26"/>
    <mergeCell ref="S26:T26"/>
    <mergeCell ref="V26:W26"/>
    <mergeCell ref="X26:Y26"/>
    <mergeCell ref="AA26:AB26"/>
    <mergeCell ref="AC26:AD26"/>
    <mergeCell ref="B26:C26"/>
    <mergeCell ref="D26:E26"/>
    <mergeCell ref="G26:H26"/>
    <mergeCell ref="I26:K26"/>
    <mergeCell ref="L26:N26"/>
    <mergeCell ref="O26:P26"/>
    <mergeCell ref="AA24:AD24"/>
    <mergeCell ref="O25:P25"/>
    <mergeCell ref="Q25:R25"/>
    <mergeCell ref="S25:T25"/>
    <mergeCell ref="V25:W25"/>
    <mergeCell ref="X25:Y25"/>
    <mergeCell ref="AA25:AB25"/>
    <mergeCell ref="AC25:AD25"/>
    <mergeCell ref="B22:AD22"/>
    <mergeCell ref="B23:I23"/>
    <mergeCell ref="U23:AD23"/>
    <mergeCell ref="B24:F25"/>
    <mergeCell ref="G24:H25"/>
    <mergeCell ref="I24:K25"/>
    <mergeCell ref="L24:N25"/>
    <mergeCell ref="O24:T24"/>
    <mergeCell ref="U24:U25"/>
    <mergeCell ref="V24:Z24"/>
    <mergeCell ref="S19:T19"/>
    <mergeCell ref="V19:W19"/>
    <mergeCell ref="X19:Y19"/>
    <mergeCell ref="AA19:AB19"/>
    <mergeCell ref="AC19:AD19"/>
    <mergeCell ref="B20:J20"/>
    <mergeCell ref="W20:AD20"/>
    <mergeCell ref="D19:E19"/>
    <mergeCell ref="G19:H19"/>
    <mergeCell ref="I19:K19"/>
    <mergeCell ref="L19:N19"/>
    <mergeCell ref="O19:P19"/>
    <mergeCell ref="Q19:R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Q15:R15"/>
    <mergeCell ref="S15:T15"/>
    <mergeCell ref="V15:W15"/>
    <mergeCell ref="X15:Y15"/>
    <mergeCell ref="AA15:AB15"/>
    <mergeCell ref="AC15:AD15"/>
    <mergeCell ref="B15:C15"/>
    <mergeCell ref="D15:E15"/>
    <mergeCell ref="G15:H15"/>
    <mergeCell ref="I15:K15"/>
    <mergeCell ref="L15:N15"/>
    <mergeCell ref="O15:P15"/>
    <mergeCell ref="AA13:AD13"/>
    <mergeCell ref="O14:P14"/>
    <mergeCell ref="Q14:R14"/>
    <mergeCell ref="S14:T14"/>
    <mergeCell ref="V14:W14"/>
    <mergeCell ref="X14:Y14"/>
    <mergeCell ref="AA14:AB14"/>
    <mergeCell ref="AC14:AD14"/>
    <mergeCell ref="B11:AD11"/>
    <mergeCell ref="B12:I12"/>
    <mergeCell ref="U12:AD12"/>
    <mergeCell ref="B13:F14"/>
    <mergeCell ref="G13:H14"/>
    <mergeCell ref="I13:K14"/>
    <mergeCell ref="L13:N14"/>
    <mergeCell ref="O13:T13"/>
    <mergeCell ref="U13:U14"/>
    <mergeCell ref="V13:Z13"/>
    <mergeCell ref="R9:T9"/>
    <mergeCell ref="U9:W9"/>
    <mergeCell ref="X9:Y9"/>
    <mergeCell ref="Z9:AA9"/>
    <mergeCell ref="AB9:AD9"/>
    <mergeCell ref="W10:AD10"/>
    <mergeCell ref="R8:T8"/>
    <mergeCell ref="U8:W8"/>
    <mergeCell ref="X8:Y8"/>
    <mergeCell ref="Z8:AA8"/>
    <mergeCell ref="AB8:AD8"/>
    <mergeCell ref="D9:E9"/>
    <mergeCell ref="G9:H9"/>
    <mergeCell ref="I9:K9"/>
    <mergeCell ref="L9:N9"/>
    <mergeCell ref="O9:Q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78740157480314965" right="0.82677165354330717" top="0.74803149606299213" bottom="0.55118110236220474" header="0.78740157480314965" footer="0.51181102362204722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49FD-5BD0-4EA6-8004-909AAFFE73C7}">
  <sheetPr>
    <pageSetUpPr fitToPage="1"/>
  </sheetPr>
  <dimension ref="A1:AG55"/>
  <sheetViews>
    <sheetView showGridLines="0" zoomScale="75" zoomScaleNormal="75" workbookViewId="0">
      <selection activeCell="AK2" sqref="AK2"/>
    </sheetView>
  </sheetViews>
  <sheetFormatPr defaultColWidth="4.140625" defaultRowHeight="30" customHeight="1" x14ac:dyDescent="0.15"/>
  <cols>
    <col min="1" max="1" width="3.42578125" style="4" customWidth="1"/>
    <col min="2" max="3" width="4" style="4" customWidth="1"/>
    <col min="4" max="5" width="3.5703125" style="4" customWidth="1"/>
    <col min="6" max="6" width="4.140625" style="4" customWidth="1"/>
    <col min="7" max="7" width="3.5703125" style="4" customWidth="1"/>
    <col min="8" max="24" width="4.140625" style="4" customWidth="1"/>
    <col min="25" max="33" width="4.85546875" style="4" customWidth="1"/>
    <col min="34" max="256" width="4.140625" style="4"/>
    <col min="257" max="257" width="3.42578125" style="4" customWidth="1"/>
    <col min="258" max="259" width="4" style="4" customWidth="1"/>
    <col min="260" max="261" width="3.5703125" style="4" customWidth="1"/>
    <col min="262" max="262" width="4.140625" style="4"/>
    <col min="263" max="263" width="3.5703125" style="4" customWidth="1"/>
    <col min="264" max="280" width="4.140625" style="4"/>
    <col min="281" max="289" width="4.85546875" style="4" customWidth="1"/>
    <col min="290" max="512" width="4.140625" style="4"/>
    <col min="513" max="513" width="3.42578125" style="4" customWidth="1"/>
    <col min="514" max="515" width="4" style="4" customWidth="1"/>
    <col min="516" max="517" width="3.5703125" style="4" customWidth="1"/>
    <col min="518" max="518" width="4.140625" style="4"/>
    <col min="519" max="519" width="3.5703125" style="4" customWidth="1"/>
    <col min="520" max="536" width="4.140625" style="4"/>
    <col min="537" max="545" width="4.85546875" style="4" customWidth="1"/>
    <col min="546" max="768" width="4.140625" style="4"/>
    <col min="769" max="769" width="3.42578125" style="4" customWidth="1"/>
    <col min="770" max="771" width="4" style="4" customWidth="1"/>
    <col min="772" max="773" width="3.5703125" style="4" customWidth="1"/>
    <col min="774" max="774" width="4.140625" style="4"/>
    <col min="775" max="775" width="3.5703125" style="4" customWidth="1"/>
    <col min="776" max="792" width="4.140625" style="4"/>
    <col min="793" max="801" width="4.85546875" style="4" customWidth="1"/>
    <col min="802" max="1024" width="4.140625" style="4"/>
    <col min="1025" max="1025" width="3.42578125" style="4" customWidth="1"/>
    <col min="1026" max="1027" width="4" style="4" customWidth="1"/>
    <col min="1028" max="1029" width="3.5703125" style="4" customWidth="1"/>
    <col min="1030" max="1030" width="4.140625" style="4"/>
    <col min="1031" max="1031" width="3.5703125" style="4" customWidth="1"/>
    <col min="1032" max="1048" width="4.140625" style="4"/>
    <col min="1049" max="1057" width="4.85546875" style="4" customWidth="1"/>
    <col min="1058" max="1280" width="4.140625" style="4"/>
    <col min="1281" max="1281" width="3.42578125" style="4" customWidth="1"/>
    <col min="1282" max="1283" width="4" style="4" customWidth="1"/>
    <col min="1284" max="1285" width="3.5703125" style="4" customWidth="1"/>
    <col min="1286" max="1286" width="4.140625" style="4"/>
    <col min="1287" max="1287" width="3.5703125" style="4" customWidth="1"/>
    <col min="1288" max="1304" width="4.140625" style="4"/>
    <col min="1305" max="1313" width="4.85546875" style="4" customWidth="1"/>
    <col min="1314" max="1536" width="4.140625" style="4"/>
    <col min="1537" max="1537" width="3.42578125" style="4" customWidth="1"/>
    <col min="1538" max="1539" width="4" style="4" customWidth="1"/>
    <col min="1540" max="1541" width="3.5703125" style="4" customWidth="1"/>
    <col min="1542" max="1542" width="4.140625" style="4"/>
    <col min="1543" max="1543" width="3.5703125" style="4" customWidth="1"/>
    <col min="1544" max="1560" width="4.140625" style="4"/>
    <col min="1561" max="1569" width="4.85546875" style="4" customWidth="1"/>
    <col min="1570" max="1792" width="4.140625" style="4"/>
    <col min="1793" max="1793" width="3.42578125" style="4" customWidth="1"/>
    <col min="1794" max="1795" width="4" style="4" customWidth="1"/>
    <col min="1796" max="1797" width="3.5703125" style="4" customWidth="1"/>
    <col min="1798" max="1798" width="4.140625" style="4"/>
    <col min="1799" max="1799" width="3.5703125" style="4" customWidth="1"/>
    <col min="1800" max="1816" width="4.140625" style="4"/>
    <col min="1817" max="1825" width="4.85546875" style="4" customWidth="1"/>
    <col min="1826" max="2048" width="4.140625" style="4"/>
    <col min="2049" max="2049" width="3.42578125" style="4" customWidth="1"/>
    <col min="2050" max="2051" width="4" style="4" customWidth="1"/>
    <col min="2052" max="2053" width="3.5703125" style="4" customWidth="1"/>
    <col min="2054" max="2054" width="4.140625" style="4"/>
    <col min="2055" max="2055" width="3.5703125" style="4" customWidth="1"/>
    <col min="2056" max="2072" width="4.140625" style="4"/>
    <col min="2073" max="2081" width="4.85546875" style="4" customWidth="1"/>
    <col min="2082" max="2304" width="4.140625" style="4"/>
    <col min="2305" max="2305" width="3.42578125" style="4" customWidth="1"/>
    <col min="2306" max="2307" width="4" style="4" customWidth="1"/>
    <col min="2308" max="2309" width="3.5703125" style="4" customWidth="1"/>
    <col min="2310" max="2310" width="4.140625" style="4"/>
    <col min="2311" max="2311" width="3.5703125" style="4" customWidth="1"/>
    <col min="2312" max="2328" width="4.140625" style="4"/>
    <col min="2329" max="2337" width="4.85546875" style="4" customWidth="1"/>
    <col min="2338" max="2560" width="4.140625" style="4"/>
    <col min="2561" max="2561" width="3.42578125" style="4" customWidth="1"/>
    <col min="2562" max="2563" width="4" style="4" customWidth="1"/>
    <col min="2564" max="2565" width="3.5703125" style="4" customWidth="1"/>
    <col min="2566" max="2566" width="4.140625" style="4"/>
    <col min="2567" max="2567" width="3.5703125" style="4" customWidth="1"/>
    <col min="2568" max="2584" width="4.140625" style="4"/>
    <col min="2585" max="2593" width="4.85546875" style="4" customWidth="1"/>
    <col min="2594" max="2816" width="4.140625" style="4"/>
    <col min="2817" max="2817" width="3.42578125" style="4" customWidth="1"/>
    <col min="2818" max="2819" width="4" style="4" customWidth="1"/>
    <col min="2820" max="2821" width="3.5703125" style="4" customWidth="1"/>
    <col min="2822" max="2822" width="4.140625" style="4"/>
    <col min="2823" max="2823" width="3.5703125" style="4" customWidth="1"/>
    <col min="2824" max="2840" width="4.140625" style="4"/>
    <col min="2841" max="2849" width="4.85546875" style="4" customWidth="1"/>
    <col min="2850" max="3072" width="4.140625" style="4"/>
    <col min="3073" max="3073" width="3.42578125" style="4" customWidth="1"/>
    <col min="3074" max="3075" width="4" style="4" customWidth="1"/>
    <col min="3076" max="3077" width="3.5703125" style="4" customWidth="1"/>
    <col min="3078" max="3078" width="4.140625" style="4"/>
    <col min="3079" max="3079" width="3.5703125" style="4" customWidth="1"/>
    <col min="3080" max="3096" width="4.140625" style="4"/>
    <col min="3097" max="3105" width="4.85546875" style="4" customWidth="1"/>
    <col min="3106" max="3328" width="4.140625" style="4"/>
    <col min="3329" max="3329" width="3.42578125" style="4" customWidth="1"/>
    <col min="3330" max="3331" width="4" style="4" customWidth="1"/>
    <col min="3332" max="3333" width="3.5703125" style="4" customWidth="1"/>
    <col min="3334" max="3334" width="4.140625" style="4"/>
    <col min="3335" max="3335" width="3.5703125" style="4" customWidth="1"/>
    <col min="3336" max="3352" width="4.140625" style="4"/>
    <col min="3353" max="3361" width="4.85546875" style="4" customWidth="1"/>
    <col min="3362" max="3584" width="4.140625" style="4"/>
    <col min="3585" max="3585" width="3.42578125" style="4" customWidth="1"/>
    <col min="3586" max="3587" width="4" style="4" customWidth="1"/>
    <col min="3588" max="3589" width="3.5703125" style="4" customWidth="1"/>
    <col min="3590" max="3590" width="4.140625" style="4"/>
    <col min="3591" max="3591" width="3.5703125" style="4" customWidth="1"/>
    <col min="3592" max="3608" width="4.140625" style="4"/>
    <col min="3609" max="3617" width="4.85546875" style="4" customWidth="1"/>
    <col min="3618" max="3840" width="4.140625" style="4"/>
    <col min="3841" max="3841" width="3.42578125" style="4" customWidth="1"/>
    <col min="3842" max="3843" width="4" style="4" customWidth="1"/>
    <col min="3844" max="3845" width="3.5703125" style="4" customWidth="1"/>
    <col min="3846" max="3846" width="4.140625" style="4"/>
    <col min="3847" max="3847" width="3.5703125" style="4" customWidth="1"/>
    <col min="3848" max="3864" width="4.140625" style="4"/>
    <col min="3865" max="3873" width="4.85546875" style="4" customWidth="1"/>
    <col min="3874" max="4096" width="4.140625" style="4"/>
    <col min="4097" max="4097" width="3.42578125" style="4" customWidth="1"/>
    <col min="4098" max="4099" width="4" style="4" customWidth="1"/>
    <col min="4100" max="4101" width="3.5703125" style="4" customWidth="1"/>
    <col min="4102" max="4102" width="4.140625" style="4"/>
    <col min="4103" max="4103" width="3.5703125" style="4" customWidth="1"/>
    <col min="4104" max="4120" width="4.140625" style="4"/>
    <col min="4121" max="4129" width="4.85546875" style="4" customWidth="1"/>
    <col min="4130" max="4352" width="4.140625" style="4"/>
    <col min="4353" max="4353" width="3.42578125" style="4" customWidth="1"/>
    <col min="4354" max="4355" width="4" style="4" customWidth="1"/>
    <col min="4356" max="4357" width="3.5703125" style="4" customWidth="1"/>
    <col min="4358" max="4358" width="4.140625" style="4"/>
    <col min="4359" max="4359" width="3.5703125" style="4" customWidth="1"/>
    <col min="4360" max="4376" width="4.140625" style="4"/>
    <col min="4377" max="4385" width="4.85546875" style="4" customWidth="1"/>
    <col min="4386" max="4608" width="4.140625" style="4"/>
    <col min="4609" max="4609" width="3.42578125" style="4" customWidth="1"/>
    <col min="4610" max="4611" width="4" style="4" customWidth="1"/>
    <col min="4612" max="4613" width="3.5703125" style="4" customWidth="1"/>
    <col min="4614" max="4614" width="4.140625" style="4"/>
    <col min="4615" max="4615" width="3.5703125" style="4" customWidth="1"/>
    <col min="4616" max="4632" width="4.140625" style="4"/>
    <col min="4633" max="4641" width="4.85546875" style="4" customWidth="1"/>
    <col min="4642" max="4864" width="4.140625" style="4"/>
    <col min="4865" max="4865" width="3.42578125" style="4" customWidth="1"/>
    <col min="4866" max="4867" width="4" style="4" customWidth="1"/>
    <col min="4868" max="4869" width="3.5703125" style="4" customWidth="1"/>
    <col min="4870" max="4870" width="4.140625" style="4"/>
    <col min="4871" max="4871" width="3.5703125" style="4" customWidth="1"/>
    <col min="4872" max="4888" width="4.140625" style="4"/>
    <col min="4889" max="4897" width="4.85546875" style="4" customWidth="1"/>
    <col min="4898" max="5120" width="4.140625" style="4"/>
    <col min="5121" max="5121" width="3.42578125" style="4" customWidth="1"/>
    <col min="5122" max="5123" width="4" style="4" customWidth="1"/>
    <col min="5124" max="5125" width="3.5703125" style="4" customWidth="1"/>
    <col min="5126" max="5126" width="4.140625" style="4"/>
    <col min="5127" max="5127" width="3.5703125" style="4" customWidth="1"/>
    <col min="5128" max="5144" width="4.140625" style="4"/>
    <col min="5145" max="5153" width="4.85546875" style="4" customWidth="1"/>
    <col min="5154" max="5376" width="4.140625" style="4"/>
    <col min="5377" max="5377" width="3.42578125" style="4" customWidth="1"/>
    <col min="5378" max="5379" width="4" style="4" customWidth="1"/>
    <col min="5380" max="5381" width="3.5703125" style="4" customWidth="1"/>
    <col min="5382" max="5382" width="4.140625" style="4"/>
    <col min="5383" max="5383" width="3.5703125" style="4" customWidth="1"/>
    <col min="5384" max="5400" width="4.140625" style="4"/>
    <col min="5401" max="5409" width="4.85546875" style="4" customWidth="1"/>
    <col min="5410" max="5632" width="4.140625" style="4"/>
    <col min="5633" max="5633" width="3.42578125" style="4" customWidth="1"/>
    <col min="5634" max="5635" width="4" style="4" customWidth="1"/>
    <col min="5636" max="5637" width="3.5703125" style="4" customWidth="1"/>
    <col min="5638" max="5638" width="4.140625" style="4"/>
    <col min="5639" max="5639" width="3.5703125" style="4" customWidth="1"/>
    <col min="5640" max="5656" width="4.140625" style="4"/>
    <col min="5657" max="5665" width="4.85546875" style="4" customWidth="1"/>
    <col min="5666" max="5888" width="4.140625" style="4"/>
    <col min="5889" max="5889" width="3.42578125" style="4" customWidth="1"/>
    <col min="5890" max="5891" width="4" style="4" customWidth="1"/>
    <col min="5892" max="5893" width="3.5703125" style="4" customWidth="1"/>
    <col min="5894" max="5894" width="4.140625" style="4"/>
    <col min="5895" max="5895" width="3.5703125" style="4" customWidth="1"/>
    <col min="5896" max="5912" width="4.140625" style="4"/>
    <col min="5913" max="5921" width="4.85546875" style="4" customWidth="1"/>
    <col min="5922" max="6144" width="4.140625" style="4"/>
    <col min="6145" max="6145" width="3.42578125" style="4" customWidth="1"/>
    <col min="6146" max="6147" width="4" style="4" customWidth="1"/>
    <col min="6148" max="6149" width="3.5703125" style="4" customWidth="1"/>
    <col min="6150" max="6150" width="4.140625" style="4"/>
    <col min="6151" max="6151" width="3.5703125" style="4" customWidth="1"/>
    <col min="6152" max="6168" width="4.140625" style="4"/>
    <col min="6169" max="6177" width="4.85546875" style="4" customWidth="1"/>
    <col min="6178" max="6400" width="4.140625" style="4"/>
    <col min="6401" max="6401" width="3.42578125" style="4" customWidth="1"/>
    <col min="6402" max="6403" width="4" style="4" customWidth="1"/>
    <col min="6404" max="6405" width="3.5703125" style="4" customWidth="1"/>
    <col min="6406" max="6406" width="4.140625" style="4"/>
    <col min="6407" max="6407" width="3.5703125" style="4" customWidth="1"/>
    <col min="6408" max="6424" width="4.140625" style="4"/>
    <col min="6425" max="6433" width="4.85546875" style="4" customWidth="1"/>
    <col min="6434" max="6656" width="4.140625" style="4"/>
    <col min="6657" max="6657" width="3.42578125" style="4" customWidth="1"/>
    <col min="6658" max="6659" width="4" style="4" customWidth="1"/>
    <col min="6660" max="6661" width="3.5703125" style="4" customWidth="1"/>
    <col min="6662" max="6662" width="4.140625" style="4"/>
    <col min="6663" max="6663" width="3.5703125" style="4" customWidth="1"/>
    <col min="6664" max="6680" width="4.140625" style="4"/>
    <col min="6681" max="6689" width="4.85546875" style="4" customWidth="1"/>
    <col min="6690" max="6912" width="4.140625" style="4"/>
    <col min="6913" max="6913" width="3.42578125" style="4" customWidth="1"/>
    <col min="6914" max="6915" width="4" style="4" customWidth="1"/>
    <col min="6916" max="6917" width="3.5703125" style="4" customWidth="1"/>
    <col min="6918" max="6918" width="4.140625" style="4"/>
    <col min="6919" max="6919" width="3.5703125" style="4" customWidth="1"/>
    <col min="6920" max="6936" width="4.140625" style="4"/>
    <col min="6937" max="6945" width="4.85546875" style="4" customWidth="1"/>
    <col min="6946" max="7168" width="4.140625" style="4"/>
    <col min="7169" max="7169" width="3.42578125" style="4" customWidth="1"/>
    <col min="7170" max="7171" width="4" style="4" customWidth="1"/>
    <col min="7172" max="7173" width="3.5703125" style="4" customWidth="1"/>
    <col min="7174" max="7174" width="4.140625" style="4"/>
    <col min="7175" max="7175" width="3.5703125" style="4" customWidth="1"/>
    <col min="7176" max="7192" width="4.140625" style="4"/>
    <col min="7193" max="7201" width="4.85546875" style="4" customWidth="1"/>
    <col min="7202" max="7424" width="4.140625" style="4"/>
    <col min="7425" max="7425" width="3.42578125" style="4" customWidth="1"/>
    <col min="7426" max="7427" width="4" style="4" customWidth="1"/>
    <col min="7428" max="7429" width="3.5703125" style="4" customWidth="1"/>
    <col min="7430" max="7430" width="4.140625" style="4"/>
    <col min="7431" max="7431" width="3.5703125" style="4" customWidth="1"/>
    <col min="7432" max="7448" width="4.140625" style="4"/>
    <col min="7449" max="7457" width="4.85546875" style="4" customWidth="1"/>
    <col min="7458" max="7680" width="4.140625" style="4"/>
    <col min="7681" max="7681" width="3.42578125" style="4" customWidth="1"/>
    <col min="7682" max="7683" width="4" style="4" customWidth="1"/>
    <col min="7684" max="7685" width="3.5703125" style="4" customWidth="1"/>
    <col min="7686" max="7686" width="4.140625" style="4"/>
    <col min="7687" max="7687" width="3.5703125" style="4" customWidth="1"/>
    <col min="7688" max="7704" width="4.140625" style="4"/>
    <col min="7705" max="7713" width="4.85546875" style="4" customWidth="1"/>
    <col min="7714" max="7936" width="4.140625" style="4"/>
    <col min="7937" max="7937" width="3.42578125" style="4" customWidth="1"/>
    <col min="7938" max="7939" width="4" style="4" customWidth="1"/>
    <col min="7940" max="7941" width="3.5703125" style="4" customWidth="1"/>
    <col min="7942" max="7942" width="4.140625" style="4"/>
    <col min="7943" max="7943" width="3.5703125" style="4" customWidth="1"/>
    <col min="7944" max="7960" width="4.140625" style="4"/>
    <col min="7961" max="7969" width="4.85546875" style="4" customWidth="1"/>
    <col min="7970" max="8192" width="4.140625" style="4"/>
    <col min="8193" max="8193" width="3.42578125" style="4" customWidth="1"/>
    <col min="8194" max="8195" width="4" style="4" customWidth="1"/>
    <col min="8196" max="8197" width="3.5703125" style="4" customWidth="1"/>
    <col min="8198" max="8198" width="4.140625" style="4"/>
    <col min="8199" max="8199" width="3.5703125" style="4" customWidth="1"/>
    <col min="8200" max="8216" width="4.140625" style="4"/>
    <col min="8217" max="8225" width="4.85546875" style="4" customWidth="1"/>
    <col min="8226" max="8448" width="4.140625" style="4"/>
    <col min="8449" max="8449" width="3.42578125" style="4" customWidth="1"/>
    <col min="8450" max="8451" width="4" style="4" customWidth="1"/>
    <col min="8452" max="8453" width="3.5703125" style="4" customWidth="1"/>
    <col min="8454" max="8454" width="4.140625" style="4"/>
    <col min="8455" max="8455" width="3.5703125" style="4" customWidth="1"/>
    <col min="8456" max="8472" width="4.140625" style="4"/>
    <col min="8473" max="8481" width="4.85546875" style="4" customWidth="1"/>
    <col min="8482" max="8704" width="4.140625" style="4"/>
    <col min="8705" max="8705" width="3.42578125" style="4" customWidth="1"/>
    <col min="8706" max="8707" width="4" style="4" customWidth="1"/>
    <col min="8708" max="8709" width="3.5703125" style="4" customWidth="1"/>
    <col min="8710" max="8710" width="4.140625" style="4"/>
    <col min="8711" max="8711" width="3.5703125" style="4" customWidth="1"/>
    <col min="8712" max="8728" width="4.140625" style="4"/>
    <col min="8729" max="8737" width="4.85546875" style="4" customWidth="1"/>
    <col min="8738" max="8960" width="4.140625" style="4"/>
    <col min="8961" max="8961" width="3.42578125" style="4" customWidth="1"/>
    <col min="8962" max="8963" width="4" style="4" customWidth="1"/>
    <col min="8964" max="8965" width="3.5703125" style="4" customWidth="1"/>
    <col min="8966" max="8966" width="4.140625" style="4"/>
    <col min="8967" max="8967" width="3.5703125" style="4" customWidth="1"/>
    <col min="8968" max="8984" width="4.140625" style="4"/>
    <col min="8985" max="8993" width="4.85546875" style="4" customWidth="1"/>
    <col min="8994" max="9216" width="4.140625" style="4"/>
    <col min="9217" max="9217" width="3.42578125" style="4" customWidth="1"/>
    <col min="9218" max="9219" width="4" style="4" customWidth="1"/>
    <col min="9220" max="9221" width="3.5703125" style="4" customWidth="1"/>
    <col min="9222" max="9222" width="4.140625" style="4"/>
    <col min="9223" max="9223" width="3.5703125" style="4" customWidth="1"/>
    <col min="9224" max="9240" width="4.140625" style="4"/>
    <col min="9241" max="9249" width="4.85546875" style="4" customWidth="1"/>
    <col min="9250" max="9472" width="4.140625" style="4"/>
    <col min="9473" max="9473" width="3.42578125" style="4" customWidth="1"/>
    <col min="9474" max="9475" width="4" style="4" customWidth="1"/>
    <col min="9476" max="9477" width="3.5703125" style="4" customWidth="1"/>
    <col min="9478" max="9478" width="4.140625" style="4"/>
    <col min="9479" max="9479" width="3.5703125" style="4" customWidth="1"/>
    <col min="9480" max="9496" width="4.140625" style="4"/>
    <col min="9497" max="9505" width="4.85546875" style="4" customWidth="1"/>
    <col min="9506" max="9728" width="4.140625" style="4"/>
    <col min="9729" max="9729" width="3.42578125" style="4" customWidth="1"/>
    <col min="9730" max="9731" width="4" style="4" customWidth="1"/>
    <col min="9732" max="9733" width="3.5703125" style="4" customWidth="1"/>
    <col min="9734" max="9734" width="4.140625" style="4"/>
    <col min="9735" max="9735" width="3.5703125" style="4" customWidth="1"/>
    <col min="9736" max="9752" width="4.140625" style="4"/>
    <col min="9753" max="9761" width="4.85546875" style="4" customWidth="1"/>
    <col min="9762" max="9984" width="4.140625" style="4"/>
    <col min="9985" max="9985" width="3.42578125" style="4" customWidth="1"/>
    <col min="9986" max="9987" width="4" style="4" customWidth="1"/>
    <col min="9988" max="9989" width="3.5703125" style="4" customWidth="1"/>
    <col min="9990" max="9990" width="4.140625" style="4"/>
    <col min="9991" max="9991" width="3.5703125" style="4" customWidth="1"/>
    <col min="9992" max="10008" width="4.140625" style="4"/>
    <col min="10009" max="10017" width="4.85546875" style="4" customWidth="1"/>
    <col min="10018" max="10240" width="4.140625" style="4"/>
    <col min="10241" max="10241" width="3.42578125" style="4" customWidth="1"/>
    <col min="10242" max="10243" width="4" style="4" customWidth="1"/>
    <col min="10244" max="10245" width="3.5703125" style="4" customWidth="1"/>
    <col min="10246" max="10246" width="4.140625" style="4"/>
    <col min="10247" max="10247" width="3.5703125" style="4" customWidth="1"/>
    <col min="10248" max="10264" width="4.140625" style="4"/>
    <col min="10265" max="10273" width="4.85546875" style="4" customWidth="1"/>
    <col min="10274" max="10496" width="4.140625" style="4"/>
    <col min="10497" max="10497" width="3.42578125" style="4" customWidth="1"/>
    <col min="10498" max="10499" width="4" style="4" customWidth="1"/>
    <col min="10500" max="10501" width="3.5703125" style="4" customWidth="1"/>
    <col min="10502" max="10502" width="4.140625" style="4"/>
    <col min="10503" max="10503" width="3.5703125" style="4" customWidth="1"/>
    <col min="10504" max="10520" width="4.140625" style="4"/>
    <col min="10521" max="10529" width="4.85546875" style="4" customWidth="1"/>
    <col min="10530" max="10752" width="4.140625" style="4"/>
    <col min="10753" max="10753" width="3.42578125" style="4" customWidth="1"/>
    <col min="10754" max="10755" width="4" style="4" customWidth="1"/>
    <col min="10756" max="10757" width="3.5703125" style="4" customWidth="1"/>
    <col min="10758" max="10758" width="4.140625" style="4"/>
    <col min="10759" max="10759" width="3.5703125" style="4" customWidth="1"/>
    <col min="10760" max="10776" width="4.140625" style="4"/>
    <col min="10777" max="10785" width="4.85546875" style="4" customWidth="1"/>
    <col min="10786" max="11008" width="4.140625" style="4"/>
    <col min="11009" max="11009" width="3.42578125" style="4" customWidth="1"/>
    <col min="11010" max="11011" width="4" style="4" customWidth="1"/>
    <col min="11012" max="11013" width="3.5703125" style="4" customWidth="1"/>
    <col min="11014" max="11014" width="4.140625" style="4"/>
    <col min="11015" max="11015" width="3.5703125" style="4" customWidth="1"/>
    <col min="11016" max="11032" width="4.140625" style="4"/>
    <col min="11033" max="11041" width="4.85546875" style="4" customWidth="1"/>
    <col min="11042" max="11264" width="4.140625" style="4"/>
    <col min="11265" max="11265" width="3.42578125" style="4" customWidth="1"/>
    <col min="11266" max="11267" width="4" style="4" customWidth="1"/>
    <col min="11268" max="11269" width="3.5703125" style="4" customWidth="1"/>
    <col min="11270" max="11270" width="4.140625" style="4"/>
    <col min="11271" max="11271" width="3.5703125" style="4" customWidth="1"/>
    <col min="11272" max="11288" width="4.140625" style="4"/>
    <col min="11289" max="11297" width="4.85546875" style="4" customWidth="1"/>
    <col min="11298" max="11520" width="4.140625" style="4"/>
    <col min="11521" max="11521" width="3.42578125" style="4" customWidth="1"/>
    <col min="11522" max="11523" width="4" style="4" customWidth="1"/>
    <col min="11524" max="11525" width="3.5703125" style="4" customWidth="1"/>
    <col min="11526" max="11526" width="4.140625" style="4"/>
    <col min="11527" max="11527" width="3.5703125" style="4" customWidth="1"/>
    <col min="11528" max="11544" width="4.140625" style="4"/>
    <col min="11545" max="11553" width="4.85546875" style="4" customWidth="1"/>
    <col min="11554" max="11776" width="4.140625" style="4"/>
    <col min="11777" max="11777" width="3.42578125" style="4" customWidth="1"/>
    <col min="11778" max="11779" width="4" style="4" customWidth="1"/>
    <col min="11780" max="11781" width="3.5703125" style="4" customWidth="1"/>
    <col min="11782" max="11782" width="4.140625" style="4"/>
    <col min="11783" max="11783" width="3.5703125" style="4" customWidth="1"/>
    <col min="11784" max="11800" width="4.140625" style="4"/>
    <col min="11801" max="11809" width="4.85546875" style="4" customWidth="1"/>
    <col min="11810" max="12032" width="4.140625" style="4"/>
    <col min="12033" max="12033" width="3.42578125" style="4" customWidth="1"/>
    <col min="12034" max="12035" width="4" style="4" customWidth="1"/>
    <col min="12036" max="12037" width="3.5703125" style="4" customWidth="1"/>
    <col min="12038" max="12038" width="4.140625" style="4"/>
    <col min="12039" max="12039" width="3.5703125" style="4" customWidth="1"/>
    <col min="12040" max="12056" width="4.140625" style="4"/>
    <col min="12057" max="12065" width="4.85546875" style="4" customWidth="1"/>
    <col min="12066" max="12288" width="4.140625" style="4"/>
    <col min="12289" max="12289" width="3.42578125" style="4" customWidth="1"/>
    <col min="12290" max="12291" width="4" style="4" customWidth="1"/>
    <col min="12292" max="12293" width="3.5703125" style="4" customWidth="1"/>
    <col min="12294" max="12294" width="4.140625" style="4"/>
    <col min="12295" max="12295" width="3.5703125" style="4" customWidth="1"/>
    <col min="12296" max="12312" width="4.140625" style="4"/>
    <col min="12313" max="12321" width="4.85546875" style="4" customWidth="1"/>
    <col min="12322" max="12544" width="4.140625" style="4"/>
    <col min="12545" max="12545" width="3.42578125" style="4" customWidth="1"/>
    <col min="12546" max="12547" width="4" style="4" customWidth="1"/>
    <col min="12548" max="12549" width="3.5703125" style="4" customWidth="1"/>
    <col min="12550" max="12550" width="4.140625" style="4"/>
    <col min="12551" max="12551" width="3.5703125" style="4" customWidth="1"/>
    <col min="12552" max="12568" width="4.140625" style="4"/>
    <col min="12569" max="12577" width="4.85546875" style="4" customWidth="1"/>
    <col min="12578" max="12800" width="4.140625" style="4"/>
    <col min="12801" max="12801" width="3.42578125" style="4" customWidth="1"/>
    <col min="12802" max="12803" width="4" style="4" customWidth="1"/>
    <col min="12804" max="12805" width="3.5703125" style="4" customWidth="1"/>
    <col min="12806" max="12806" width="4.140625" style="4"/>
    <col min="12807" max="12807" width="3.5703125" style="4" customWidth="1"/>
    <col min="12808" max="12824" width="4.140625" style="4"/>
    <col min="12825" max="12833" width="4.85546875" style="4" customWidth="1"/>
    <col min="12834" max="13056" width="4.140625" style="4"/>
    <col min="13057" max="13057" width="3.42578125" style="4" customWidth="1"/>
    <col min="13058" max="13059" width="4" style="4" customWidth="1"/>
    <col min="13060" max="13061" width="3.5703125" style="4" customWidth="1"/>
    <col min="13062" max="13062" width="4.140625" style="4"/>
    <col min="13063" max="13063" width="3.5703125" style="4" customWidth="1"/>
    <col min="13064" max="13080" width="4.140625" style="4"/>
    <col min="13081" max="13089" width="4.85546875" style="4" customWidth="1"/>
    <col min="13090" max="13312" width="4.140625" style="4"/>
    <col min="13313" max="13313" width="3.42578125" style="4" customWidth="1"/>
    <col min="13314" max="13315" width="4" style="4" customWidth="1"/>
    <col min="13316" max="13317" width="3.5703125" style="4" customWidth="1"/>
    <col min="13318" max="13318" width="4.140625" style="4"/>
    <col min="13319" max="13319" width="3.5703125" style="4" customWidth="1"/>
    <col min="13320" max="13336" width="4.140625" style="4"/>
    <col min="13337" max="13345" width="4.85546875" style="4" customWidth="1"/>
    <col min="13346" max="13568" width="4.140625" style="4"/>
    <col min="13569" max="13569" width="3.42578125" style="4" customWidth="1"/>
    <col min="13570" max="13571" width="4" style="4" customWidth="1"/>
    <col min="13572" max="13573" width="3.5703125" style="4" customWidth="1"/>
    <col min="13574" max="13574" width="4.140625" style="4"/>
    <col min="13575" max="13575" width="3.5703125" style="4" customWidth="1"/>
    <col min="13576" max="13592" width="4.140625" style="4"/>
    <col min="13593" max="13601" width="4.85546875" style="4" customWidth="1"/>
    <col min="13602" max="13824" width="4.140625" style="4"/>
    <col min="13825" max="13825" width="3.42578125" style="4" customWidth="1"/>
    <col min="13826" max="13827" width="4" style="4" customWidth="1"/>
    <col min="13828" max="13829" width="3.5703125" style="4" customWidth="1"/>
    <col min="13830" max="13830" width="4.140625" style="4"/>
    <col min="13831" max="13831" width="3.5703125" style="4" customWidth="1"/>
    <col min="13832" max="13848" width="4.140625" style="4"/>
    <col min="13849" max="13857" width="4.85546875" style="4" customWidth="1"/>
    <col min="13858" max="14080" width="4.140625" style="4"/>
    <col min="14081" max="14081" width="3.42578125" style="4" customWidth="1"/>
    <col min="14082" max="14083" width="4" style="4" customWidth="1"/>
    <col min="14084" max="14085" width="3.5703125" style="4" customWidth="1"/>
    <col min="14086" max="14086" width="4.140625" style="4"/>
    <col min="14087" max="14087" width="3.5703125" style="4" customWidth="1"/>
    <col min="14088" max="14104" width="4.140625" style="4"/>
    <col min="14105" max="14113" width="4.85546875" style="4" customWidth="1"/>
    <col min="14114" max="14336" width="4.140625" style="4"/>
    <col min="14337" max="14337" width="3.42578125" style="4" customWidth="1"/>
    <col min="14338" max="14339" width="4" style="4" customWidth="1"/>
    <col min="14340" max="14341" width="3.5703125" style="4" customWidth="1"/>
    <col min="14342" max="14342" width="4.140625" style="4"/>
    <col min="14343" max="14343" width="3.5703125" style="4" customWidth="1"/>
    <col min="14344" max="14360" width="4.140625" style="4"/>
    <col min="14361" max="14369" width="4.85546875" style="4" customWidth="1"/>
    <col min="14370" max="14592" width="4.140625" style="4"/>
    <col min="14593" max="14593" width="3.42578125" style="4" customWidth="1"/>
    <col min="14594" max="14595" width="4" style="4" customWidth="1"/>
    <col min="14596" max="14597" width="3.5703125" style="4" customWidth="1"/>
    <col min="14598" max="14598" width="4.140625" style="4"/>
    <col min="14599" max="14599" width="3.5703125" style="4" customWidth="1"/>
    <col min="14600" max="14616" width="4.140625" style="4"/>
    <col min="14617" max="14625" width="4.85546875" style="4" customWidth="1"/>
    <col min="14626" max="14848" width="4.140625" style="4"/>
    <col min="14849" max="14849" width="3.42578125" style="4" customWidth="1"/>
    <col min="14850" max="14851" width="4" style="4" customWidth="1"/>
    <col min="14852" max="14853" width="3.5703125" style="4" customWidth="1"/>
    <col min="14854" max="14854" width="4.140625" style="4"/>
    <col min="14855" max="14855" width="3.5703125" style="4" customWidth="1"/>
    <col min="14856" max="14872" width="4.140625" style="4"/>
    <col min="14873" max="14881" width="4.85546875" style="4" customWidth="1"/>
    <col min="14882" max="15104" width="4.140625" style="4"/>
    <col min="15105" max="15105" width="3.42578125" style="4" customWidth="1"/>
    <col min="15106" max="15107" width="4" style="4" customWidth="1"/>
    <col min="15108" max="15109" width="3.5703125" style="4" customWidth="1"/>
    <col min="15110" max="15110" width="4.140625" style="4"/>
    <col min="15111" max="15111" width="3.5703125" style="4" customWidth="1"/>
    <col min="15112" max="15128" width="4.140625" style="4"/>
    <col min="15129" max="15137" width="4.85546875" style="4" customWidth="1"/>
    <col min="15138" max="15360" width="4.140625" style="4"/>
    <col min="15361" max="15361" width="3.42578125" style="4" customWidth="1"/>
    <col min="15362" max="15363" width="4" style="4" customWidth="1"/>
    <col min="15364" max="15365" width="3.5703125" style="4" customWidth="1"/>
    <col min="15366" max="15366" width="4.140625" style="4"/>
    <col min="15367" max="15367" width="3.5703125" style="4" customWidth="1"/>
    <col min="15368" max="15384" width="4.140625" style="4"/>
    <col min="15385" max="15393" width="4.85546875" style="4" customWidth="1"/>
    <col min="15394" max="15616" width="4.140625" style="4"/>
    <col min="15617" max="15617" width="3.42578125" style="4" customWidth="1"/>
    <col min="15618" max="15619" width="4" style="4" customWidth="1"/>
    <col min="15620" max="15621" width="3.5703125" style="4" customWidth="1"/>
    <col min="15622" max="15622" width="4.140625" style="4"/>
    <col min="15623" max="15623" width="3.5703125" style="4" customWidth="1"/>
    <col min="15624" max="15640" width="4.140625" style="4"/>
    <col min="15641" max="15649" width="4.85546875" style="4" customWidth="1"/>
    <col min="15650" max="15872" width="4.140625" style="4"/>
    <col min="15873" max="15873" width="3.42578125" style="4" customWidth="1"/>
    <col min="15874" max="15875" width="4" style="4" customWidth="1"/>
    <col min="15876" max="15877" width="3.5703125" style="4" customWidth="1"/>
    <col min="15878" max="15878" width="4.140625" style="4"/>
    <col min="15879" max="15879" width="3.5703125" style="4" customWidth="1"/>
    <col min="15880" max="15896" width="4.140625" style="4"/>
    <col min="15897" max="15905" width="4.85546875" style="4" customWidth="1"/>
    <col min="15906" max="16128" width="4.140625" style="4"/>
    <col min="16129" max="16129" width="3.42578125" style="4" customWidth="1"/>
    <col min="16130" max="16131" width="4" style="4" customWidth="1"/>
    <col min="16132" max="16133" width="3.5703125" style="4" customWidth="1"/>
    <col min="16134" max="16134" width="4.140625" style="4"/>
    <col min="16135" max="16135" width="3.5703125" style="4" customWidth="1"/>
    <col min="16136" max="16152" width="4.140625" style="4"/>
    <col min="16153" max="16161" width="4.85546875" style="4" customWidth="1"/>
    <col min="16162" max="16384" width="4.140625" style="4"/>
  </cols>
  <sheetData>
    <row r="1" spans="1:33" ht="30.75" customHeight="1" x14ac:dyDescent="0.15">
      <c r="A1" s="5" t="s">
        <v>104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Y2" s="7" t="s">
        <v>105</v>
      </c>
      <c r="Z2" s="7"/>
      <c r="AA2" s="7"/>
      <c r="AB2" s="7"/>
      <c r="AC2" s="7"/>
      <c r="AD2" s="7"/>
      <c r="AE2" s="7"/>
      <c r="AF2" s="7"/>
      <c r="AG2" s="7"/>
    </row>
    <row r="3" spans="1:33" ht="29.25" customHeight="1" x14ac:dyDescent="0.15">
      <c r="B3" s="8" t="s">
        <v>4</v>
      </c>
      <c r="C3" s="9"/>
      <c r="D3" s="9"/>
      <c r="E3" s="9"/>
      <c r="F3" s="9"/>
      <c r="G3" s="9" t="s">
        <v>106</v>
      </c>
      <c r="H3" s="9"/>
      <c r="I3" s="9"/>
      <c r="J3" s="9"/>
      <c r="K3" s="9"/>
      <c r="L3" s="9"/>
      <c r="M3" s="9"/>
      <c r="N3" s="9"/>
      <c r="O3" s="9"/>
      <c r="P3" s="9" t="s">
        <v>107</v>
      </c>
      <c r="Q3" s="9"/>
      <c r="R3" s="9"/>
      <c r="S3" s="9"/>
      <c r="T3" s="9"/>
      <c r="U3" s="9"/>
      <c r="V3" s="9"/>
      <c r="W3" s="9"/>
      <c r="X3" s="9"/>
      <c r="Y3" s="9" t="s">
        <v>108</v>
      </c>
      <c r="Z3" s="9"/>
      <c r="AA3" s="9"/>
      <c r="AB3" s="9"/>
      <c r="AC3" s="9"/>
      <c r="AD3" s="9"/>
      <c r="AE3" s="9"/>
      <c r="AF3" s="9"/>
      <c r="AG3" s="10"/>
    </row>
    <row r="4" spans="1:33" ht="29.25" customHeight="1" x14ac:dyDescent="0.15">
      <c r="B4" s="11"/>
      <c r="C4" s="12"/>
      <c r="D4" s="12"/>
      <c r="E4" s="12"/>
      <c r="F4" s="12"/>
      <c r="G4" s="12" t="s">
        <v>57</v>
      </c>
      <c r="H4" s="12"/>
      <c r="I4" s="12"/>
      <c r="J4" s="12" t="s">
        <v>14</v>
      </c>
      <c r="K4" s="12"/>
      <c r="L4" s="12"/>
      <c r="M4" s="12" t="s">
        <v>15</v>
      </c>
      <c r="N4" s="12"/>
      <c r="O4" s="12"/>
      <c r="P4" s="12" t="s">
        <v>57</v>
      </c>
      <c r="Q4" s="12"/>
      <c r="R4" s="12"/>
      <c r="S4" s="12" t="s">
        <v>14</v>
      </c>
      <c r="T4" s="12"/>
      <c r="U4" s="12"/>
      <c r="V4" s="12" t="s">
        <v>15</v>
      </c>
      <c r="W4" s="12"/>
      <c r="X4" s="12"/>
      <c r="Y4" s="12" t="s">
        <v>57</v>
      </c>
      <c r="Z4" s="12"/>
      <c r="AA4" s="12"/>
      <c r="AB4" s="12" t="s">
        <v>14</v>
      </c>
      <c r="AC4" s="12"/>
      <c r="AD4" s="12"/>
      <c r="AE4" s="12" t="s">
        <v>15</v>
      </c>
      <c r="AF4" s="12"/>
      <c r="AG4" s="13"/>
    </row>
    <row r="5" spans="1:33" ht="29.25" customHeight="1" x14ac:dyDescent="0.15">
      <c r="B5" s="14" t="s">
        <v>16</v>
      </c>
      <c r="C5" s="14"/>
      <c r="D5" s="74">
        <v>15</v>
      </c>
      <c r="E5" s="74"/>
      <c r="F5" s="4" t="s">
        <v>4</v>
      </c>
      <c r="G5" s="75">
        <v>839</v>
      </c>
      <c r="H5" s="76"/>
      <c r="I5" s="76"/>
      <c r="J5" s="76">
        <v>418</v>
      </c>
      <c r="K5" s="76"/>
      <c r="L5" s="76"/>
      <c r="M5" s="76">
        <v>421</v>
      </c>
      <c r="N5" s="76"/>
      <c r="O5" s="76"/>
      <c r="P5" s="76">
        <v>825</v>
      </c>
      <c r="Q5" s="76"/>
      <c r="R5" s="76"/>
      <c r="S5" s="76">
        <v>410</v>
      </c>
      <c r="T5" s="76"/>
      <c r="U5" s="76"/>
      <c r="V5" s="76">
        <v>415</v>
      </c>
      <c r="W5" s="76"/>
      <c r="X5" s="76"/>
      <c r="Y5" s="76">
        <v>2</v>
      </c>
      <c r="Z5" s="76"/>
      <c r="AA5" s="76"/>
      <c r="AB5" s="76">
        <v>1</v>
      </c>
      <c r="AC5" s="76"/>
      <c r="AD5" s="76"/>
      <c r="AE5" s="76">
        <v>1</v>
      </c>
      <c r="AF5" s="76"/>
      <c r="AG5" s="76"/>
    </row>
    <row r="6" spans="1:33" ht="29.25" customHeight="1" x14ac:dyDescent="0.15">
      <c r="B6" s="14"/>
      <c r="C6" s="14"/>
      <c r="D6" s="74">
        <v>16</v>
      </c>
      <c r="E6" s="74"/>
      <c r="G6" s="75">
        <v>797</v>
      </c>
      <c r="H6" s="76"/>
      <c r="I6" s="76"/>
      <c r="J6" s="76">
        <v>424</v>
      </c>
      <c r="K6" s="76"/>
      <c r="L6" s="76"/>
      <c r="M6" s="76">
        <v>373</v>
      </c>
      <c r="N6" s="76"/>
      <c r="O6" s="76"/>
      <c r="P6" s="76">
        <v>782</v>
      </c>
      <c r="Q6" s="76"/>
      <c r="R6" s="76"/>
      <c r="S6" s="76">
        <v>416</v>
      </c>
      <c r="T6" s="76"/>
      <c r="U6" s="76"/>
      <c r="V6" s="76">
        <v>366</v>
      </c>
      <c r="W6" s="76"/>
      <c r="X6" s="76"/>
      <c r="Y6" s="76">
        <v>1</v>
      </c>
      <c r="Z6" s="76"/>
      <c r="AA6" s="76"/>
      <c r="AB6" s="76">
        <v>1</v>
      </c>
      <c r="AC6" s="76"/>
      <c r="AD6" s="76"/>
      <c r="AE6" s="77" t="s">
        <v>17</v>
      </c>
      <c r="AF6" s="77"/>
      <c r="AG6" s="77"/>
    </row>
    <row r="7" spans="1:33" ht="29.25" customHeight="1" x14ac:dyDescent="0.15">
      <c r="B7" s="14"/>
      <c r="C7" s="14"/>
      <c r="D7" s="74">
        <v>17</v>
      </c>
      <c r="E7" s="74"/>
      <c r="G7" s="75">
        <v>778</v>
      </c>
      <c r="H7" s="76"/>
      <c r="I7" s="76"/>
      <c r="J7" s="76">
        <v>391</v>
      </c>
      <c r="K7" s="76"/>
      <c r="L7" s="76"/>
      <c r="M7" s="76">
        <v>387</v>
      </c>
      <c r="N7" s="76"/>
      <c r="O7" s="76"/>
      <c r="P7" s="76">
        <v>769</v>
      </c>
      <c r="Q7" s="76"/>
      <c r="R7" s="76"/>
      <c r="S7" s="76">
        <v>387</v>
      </c>
      <c r="T7" s="76"/>
      <c r="U7" s="76"/>
      <c r="V7" s="76">
        <v>382</v>
      </c>
      <c r="W7" s="76"/>
      <c r="X7" s="76"/>
      <c r="Y7" s="76">
        <v>1</v>
      </c>
      <c r="Z7" s="76"/>
      <c r="AA7" s="76"/>
      <c r="AB7" s="77" t="s">
        <v>18</v>
      </c>
      <c r="AC7" s="77"/>
      <c r="AD7" s="77"/>
      <c r="AE7" s="78">
        <v>1</v>
      </c>
      <c r="AF7" s="78"/>
      <c r="AG7" s="78"/>
    </row>
    <row r="8" spans="1:33" ht="29.25" customHeight="1" x14ac:dyDescent="0.15">
      <c r="B8" s="14"/>
      <c r="C8" s="14"/>
      <c r="D8" s="74">
        <v>18</v>
      </c>
      <c r="E8" s="74"/>
      <c r="G8" s="75">
        <f>SUM(J8:O8)</f>
        <v>755</v>
      </c>
      <c r="H8" s="76"/>
      <c r="I8" s="76"/>
      <c r="J8" s="76">
        <v>396</v>
      </c>
      <c r="K8" s="76"/>
      <c r="L8" s="76"/>
      <c r="M8" s="76">
        <v>359</v>
      </c>
      <c r="N8" s="76"/>
      <c r="O8" s="76"/>
      <c r="P8" s="76">
        <f>SUM(S8:X8)</f>
        <v>750</v>
      </c>
      <c r="Q8" s="76"/>
      <c r="R8" s="76"/>
      <c r="S8" s="76">
        <v>393</v>
      </c>
      <c r="T8" s="76"/>
      <c r="U8" s="76"/>
      <c r="V8" s="76">
        <v>357</v>
      </c>
      <c r="W8" s="76"/>
      <c r="X8" s="76"/>
      <c r="Y8" s="76">
        <v>1</v>
      </c>
      <c r="Z8" s="76"/>
      <c r="AA8" s="76"/>
      <c r="AB8" s="76">
        <v>1</v>
      </c>
      <c r="AC8" s="76"/>
      <c r="AD8" s="76"/>
      <c r="AE8" s="77" t="s">
        <v>17</v>
      </c>
      <c r="AF8" s="77"/>
      <c r="AG8" s="77"/>
    </row>
    <row r="9" spans="1:33" ht="29.25" customHeight="1" x14ac:dyDescent="0.15">
      <c r="B9" s="24"/>
      <c r="C9" s="24"/>
      <c r="D9" s="79">
        <v>19</v>
      </c>
      <c r="E9" s="79"/>
      <c r="F9" s="25"/>
      <c r="G9" s="80">
        <f>SUM(J9:O9)</f>
        <v>743</v>
      </c>
      <c r="H9" s="81"/>
      <c r="I9" s="81"/>
      <c r="J9" s="81">
        <v>386</v>
      </c>
      <c r="K9" s="81"/>
      <c r="L9" s="81"/>
      <c r="M9" s="81">
        <v>357</v>
      </c>
      <c r="N9" s="81"/>
      <c r="O9" s="81"/>
      <c r="P9" s="81">
        <f>SUM(S9:X9)</f>
        <v>731</v>
      </c>
      <c r="Q9" s="81"/>
      <c r="R9" s="81"/>
      <c r="S9" s="81">
        <v>379</v>
      </c>
      <c r="T9" s="81"/>
      <c r="U9" s="81"/>
      <c r="V9" s="81">
        <v>352</v>
      </c>
      <c r="W9" s="81"/>
      <c r="X9" s="81"/>
      <c r="Y9" s="81">
        <f>SUM(AB9:AG9)</f>
        <v>2</v>
      </c>
      <c r="Z9" s="81"/>
      <c r="AA9" s="81"/>
      <c r="AB9" s="81">
        <v>1</v>
      </c>
      <c r="AC9" s="81"/>
      <c r="AD9" s="81"/>
      <c r="AE9" s="82">
        <v>1</v>
      </c>
      <c r="AF9" s="82"/>
      <c r="AG9" s="82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8" t="s">
        <v>4</v>
      </c>
      <c r="C12" s="9"/>
      <c r="D12" s="9"/>
      <c r="E12" s="9"/>
      <c r="F12" s="9"/>
      <c r="G12" s="9" t="s">
        <v>109</v>
      </c>
      <c r="H12" s="9"/>
      <c r="I12" s="9"/>
      <c r="J12" s="9"/>
      <c r="K12" s="9"/>
      <c r="L12" s="9"/>
      <c r="M12" s="9"/>
      <c r="N12" s="9"/>
      <c r="O12" s="9"/>
      <c r="P12" s="9" t="s">
        <v>110</v>
      </c>
      <c r="Q12" s="9"/>
      <c r="R12" s="9"/>
      <c r="S12" s="9"/>
      <c r="T12" s="9"/>
      <c r="U12" s="9"/>
      <c r="V12" s="9"/>
      <c r="W12" s="9"/>
      <c r="X12" s="9"/>
      <c r="Y12" s="58" t="s">
        <v>111</v>
      </c>
      <c r="Z12" s="9"/>
      <c r="AA12" s="9"/>
      <c r="AB12" s="58" t="s">
        <v>112</v>
      </c>
      <c r="AC12" s="9"/>
      <c r="AD12" s="9"/>
      <c r="AE12" s="58" t="s">
        <v>113</v>
      </c>
      <c r="AF12" s="9"/>
      <c r="AG12" s="10"/>
    </row>
    <row r="13" spans="1:33" ht="29.25" customHeight="1" x14ac:dyDescent="0.15">
      <c r="B13" s="11"/>
      <c r="C13" s="12"/>
      <c r="D13" s="12"/>
      <c r="E13" s="12"/>
      <c r="F13" s="12"/>
      <c r="G13" s="12" t="s">
        <v>57</v>
      </c>
      <c r="H13" s="12"/>
      <c r="I13" s="12"/>
      <c r="J13" s="12" t="s">
        <v>14</v>
      </c>
      <c r="K13" s="12"/>
      <c r="L13" s="12"/>
      <c r="M13" s="12" t="s">
        <v>15</v>
      </c>
      <c r="N13" s="12"/>
      <c r="O13" s="12"/>
      <c r="P13" s="12" t="s">
        <v>57</v>
      </c>
      <c r="Q13" s="12"/>
      <c r="R13" s="12"/>
      <c r="S13" s="12" t="s">
        <v>14</v>
      </c>
      <c r="T13" s="12"/>
      <c r="U13" s="12"/>
      <c r="V13" s="12" t="s">
        <v>15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</row>
    <row r="14" spans="1:33" ht="29.25" customHeight="1" x14ac:dyDescent="0.15">
      <c r="B14" s="14" t="s">
        <v>16</v>
      </c>
      <c r="C14" s="14"/>
      <c r="D14" s="74">
        <v>15</v>
      </c>
      <c r="E14" s="74"/>
      <c r="F14" s="4" t="s">
        <v>4</v>
      </c>
      <c r="G14" s="83" t="s">
        <v>17</v>
      </c>
      <c r="H14" s="77"/>
      <c r="I14" s="77"/>
      <c r="J14" s="77" t="s">
        <v>17</v>
      </c>
      <c r="K14" s="77"/>
      <c r="L14" s="77"/>
      <c r="M14" s="77" t="s">
        <v>17</v>
      </c>
      <c r="N14" s="77"/>
      <c r="O14" s="77"/>
      <c r="P14" s="76">
        <v>12</v>
      </c>
      <c r="Q14" s="76"/>
      <c r="R14" s="76"/>
      <c r="S14" s="76">
        <v>7</v>
      </c>
      <c r="T14" s="76"/>
      <c r="U14" s="76"/>
      <c r="V14" s="76">
        <v>5</v>
      </c>
      <c r="W14" s="76"/>
      <c r="X14" s="76"/>
      <c r="Y14" s="78" t="s">
        <v>17</v>
      </c>
      <c r="Z14" s="78"/>
      <c r="AA14" s="78"/>
      <c r="AB14" s="84">
        <v>98.3</v>
      </c>
      <c r="AC14" s="84"/>
      <c r="AD14" s="84"/>
      <c r="AE14" s="84">
        <v>0</v>
      </c>
      <c r="AF14" s="84"/>
      <c r="AG14" s="84"/>
    </row>
    <row r="15" spans="1:33" ht="29.25" customHeight="1" x14ac:dyDescent="0.15">
      <c r="B15" s="14"/>
      <c r="C15" s="14"/>
      <c r="D15" s="74">
        <v>16</v>
      </c>
      <c r="E15" s="74"/>
      <c r="G15" s="85">
        <v>10</v>
      </c>
      <c r="H15" s="78"/>
      <c r="I15" s="78"/>
      <c r="J15" s="78">
        <v>4</v>
      </c>
      <c r="K15" s="78"/>
      <c r="L15" s="78"/>
      <c r="M15" s="78">
        <v>6</v>
      </c>
      <c r="N15" s="78"/>
      <c r="O15" s="78"/>
      <c r="P15" s="76">
        <v>4</v>
      </c>
      <c r="Q15" s="76"/>
      <c r="R15" s="76"/>
      <c r="S15" s="76">
        <v>3</v>
      </c>
      <c r="T15" s="76"/>
      <c r="U15" s="76"/>
      <c r="V15" s="76">
        <v>1</v>
      </c>
      <c r="W15" s="76"/>
      <c r="X15" s="76"/>
      <c r="Y15" s="78" t="s">
        <v>17</v>
      </c>
      <c r="Z15" s="78"/>
      <c r="AA15" s="78"/>
      <c r="AB15" s="84">
        <v>98.1</v>
      </c>
      <c r="AC15" s="84"/>
      <c r="AD15" s="84"/>
      <c r="AE15" s="84">
        <v>1.3</v>
      </c>
      <c r="AF15" s="84"/>
      <c r="AG15" s="84"/>
    </row>
    <row r="16" spans="1:33" ht="29.25" customHeight="1" x14ac:dyDescent="0.15">
      <c r="B16" s="14"/>
      <c r="C16" s="14"/>
      <c r="D16" s="74">
        <v>17</v>
      </c>
      <c r="E16" s="74"/>
      <c r="G16" s="75">
        <v>4</v>
      </c>
      <c r="H16" s="76"/>
      <c r="I16" s="76"/>
      <c r="J16" s="76">
        <v>4</v>
      </c>
      <c r="K16" s="76"/>
      <c r="L16" s="76"/>
      <c r="M16" s="77" t="s">
        <v>18</v>
      </c>
      <c r="N16" s="77"/>
      <c r="O16" s="77"/>
      <c r="P16" s="76">
        <v>4</v>
      </c>
      <c r="Q16" s="76"/>
      <c r="R16" s="76"/>
      <c r="S16" s="77" t="s">
        <v>18</v>
      </c>
      <c r="T16" s="77"/>
      <c r="U16" s="77"/>
      <c r="V16" s="76">
        <v>4</v>
      </c>
      <c r="W16" s="76"/>
      <c r="X16" s="76"/>
      <c r="Y16" s="78">
        <v>1</v>
      </c>
      <c r="Z16" s="78"/>
      <c r="AA16" s="78"/>
      <c r="AB16" s="84">
        <v>98.8</v>
      </c>
      <c r="AC16" s="84"/>
      <c r="AD16" s="84"/>
      <c r="AE16" s="84">
        <v>0.6</v>
      </c>
      <c r="AF16" s="84"/>
      <c r="AG16" s="84"/>
    </row>
    <row r="17" spans="2:33" ht="29.25" customHeight="1" x14ac:dyDescent="0.15">
      <c r="B17" s="14"/>
      <c r="C17" s="14"/>
      <c r="D17" s="74">
        <v>18</v>
      </c>
      <c r="E17" s="74"/>
      <c r="G17" s="83" t="s">
        <v>17</v>
      </c>
      <c r="H17" s="77"/>
      <c r="I17" s="77"/>
      <c r="J17" s="77" t="s">
        <v>17</v>
      </c>
      <c r="K17" s="77"/>
      <c r="L17" s="77"/>
      <c r="M17" s="77" t="s">
        <v>18</v>
      </c>
      <c r="N17" s="77"/>
      <c r="O17" s="77"/>
      <c r="P17" s="76">
        <v>4</v>
      </c>
      <c r="Q17" s="76"/>
      <c r="R17" s="76"/>
      <c r="S17" s="76">
        <v>2</v>
      </c>
      <c r="T17" s="76"/>
      <c r="U17" s="76"/>
      <c r="V17" s="76">
        <v>2</v>
      </c>
      <c r="W17" s="76"/>
      <c r="X17" s="76"/>
      <c r="Y17" s="78">
        <v>5</v>
      </c>
      <c r="Z17" s="78"/>
      <c r="AA17" s="78"/>
      <c r="AB17" s="84">
        <v>99.3</v>
      </c>
      <c r="AC17" s="84"/>
      <c r="AD17" s="84"/>
      <c r="AE17" s="84">
        <v>0.7</v>
      </c>
      <c r="AF17" s="84"/>
      <c r="AG17" s="84"/>
    </row>
    <row r="18" spans="2:33" ht="29.25" customHeight="1" x14ac:dyDescent="0.15">
      <c r="B18" s="24"/>
      <c r="C18" s="24"/>
      <c r="D18" s="79">
        <v>19</v>
      </c>
      <c r="E18" s="79"/>
      <c r="F18" s="25"/>
      <c r="G18" s="86">
        <v>4</v>
      </c>
      <c r="H18" s="82"/>
      <c r="I18" s="82"/>
      <c r="J18" s="87">
        <v>4</v>
      </c>
      <c r="K18" s="87"/>
      <c r="L18" s="87"/>
      <c r="M18" s="88" t="s">
        <v>18</v>
      </c>
      <c r="N18" s="88"/>
      <c r="O18" s="88"/>
      <c r="P18" s="87">
        <f>SUM(S18:X18)</f>
        <v>6</v>
      </c>
      <c r="Q18" s="87"/>
      <c r="R18" s="87"/>
      <c r="S18" s="87">
        <v>2</v>
      </c>
      <c r="T18" s="87"/>
      <c r="U18" s="87"/>
      <c r="V18" s="87">
        <v>4</v>
      </c>
      <c r="W18" s="87"/>
      <c r="X18" s="87"/>
      <c r="Y18" s="82" t="s">
        <v>18</v>
      </c>
      <c r="Z18" s="82"/>
      <c r="AA18" s="82"/>
      <c r="AB18" s="89">
        <v>98.4</v>
      </c>
      <c r="AC18" s="89"/>
      <c r="AD18" s="89"/>
      <c r="AE18" s="89">
        <v>0.5</v>
      </c>
      <c r="AF18" s="89"/>
      <c r="AG18" s="89"/>
    </row>
    <row r="19" spans="2:33" ht="29.25" customHeight="1" x14ac:dyDescent="0.15">
      <c r="V19" s="26" t="s">
        <v>44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</row>
    <row r="20" spans="2:33" ht="24" customHeight="1" x14ac:dyDescent="0.15"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2:33" ht="24" customHeight="1" x14ac:dyDescent="0.15"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2:33" ht="31.5" customHeight="1" x14ac:dyDescent="0.15">
      <c r="D22" s="5" t="s">
        <v>114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29.25" customHeight="1" thickBot="1" x14ac:dyDescent="0.2">
      <c r="Y23" s="7" t="s">
        <v>105</v>
      </c>
      <c r="Z23" s="7"/>
      <c r="AA23" s="7"/>
      <c r="AB23" s="7"/>
      <c r="AC23" s="7"/>
      <c r="AD23" s="7"/>
      <c r="AE23" s="7"/>
      <c r="AF23" s="7"/>
      <c r="AG23" s="7"/>
    </row>
    <row r="24" spans="2:33" ht="29.25" customHeight="1" x14ac:dyDescent="0.15">
      <c r="B24" s="8" t="s">
        <v>4</v>
      </c>
      <c r="C24" s="9"/>
      <c r="D24" s="9"/>
      <c r="E24" s="9"/>
      <c r="F24" s="9"/>
      <c r="G24" s="9" t="s">
        <v>115</v>
      </c>
      <c r="H24" s="9"/>
      <c r="I24" s="9"/>
      <c r="J24" s="9"/>
      <c r="K24" s="9"/>
      <c r="L24" s="9"/>
      <c r="M24" s="9"/>
      <c r="N24" s="9"/>
      <c r="O24" s="9"/>
      <c r="P24" s="9" t="s">
        <v>116</v>
      </c>
      <c r="Q24" s="9"/>
      <c r="R24" s="9"/>
      <c r="S24" s="9"/>
      <c r="T24" s="9"/>
      <c r="U24" s="9"/>
      <c r="V24" s="9"/>
      <c r="W24" s="9"/>
      <c r="X24" s="9"/>
      <c r="Y24" s="9" t="s">
        <v>117</v>
      </c>
      <c r="Z24" s="9"/>
      <c r="AA24" s="9"/>
      <c r="AB24" s="9"/>
      <c r="AC24" s="9"/>
      <c r="AD24" s="9"/>
      <c r="AE24" s="9"/>
      <c r="AF24" s="9"/>
      <c r="AG24" s="10"/>
    </row>
    <row r="25" spans="2:33" ht="29.25" customHeight="1" x14ac:dyDescent="0.15">
      <c r="B25" s="11"/>
      <c r="C25" s="12"/>
      <c r="D25" s="12"/>
      <c r="E25" s="12"/>
      <c r="F25" s="12"/>
      <c r="G25" s="12" t="s">
        <v>57</v>
      </c>
      <c r="H25" s="12"/>
      <c r="I25" s="12"/>
      <c r="J25" s="12" t="s">
        <v>14</v>
      </c>
      <c r="K25" s="12"/>
      <c r="L25" s="12"/>
      <c r="M25" s="12" t="s">
        <v>15</v>
      </c>
      <c r="N25" s="12"/>
      <c r="O25" s="12"/>
      <c r="P25" s="12" t="s">
        <v>57</v>
      </c>
      <c r="Q25" s="12"/>
      <c r="R25" s="12"/>
      <c r="S25" s="12" t="s">
        <v>14</v>
      </c>
      <c r="T25" s="12"/>
      <c r="U25" s="12"/>
      <c r="V25" s="12" t="s">
        <v>15</v>
      </c>
      <c r="W25" s="12"/>
      <c r="X25" s="12"/>
      <c r="Y25" s="12" t="s">
        <v>57</v>
      </c>
      <c r="Z25" s="12"/>
      <c r="AA25" s="12"/>
      <c r="AB25" s="12" t="s">
        <v>14</v>
      </c>
      <c r="AC25" s="12"/>
      <c r="AD25" s="12"/>
      <c r="AE25" s="12" t="s">
        <v>15</v>
      </c>
      <c r="AF25" s="12"/>
      <c r="AG25" s="13"/>
    </row>
    <row r="26" spans="2:33" ht="29.25" customHeight="1" x14ac:dyDescent="0.15">
      <c r="B26" s="14" t="s">
        <v>16</v>
      </c>
      <c r="C26" s="14"/>
      <c r="D26" s="74">
        <v>15</v>
      </c>
      <c r="E26" s="74"/>
      <c r="F26" s="4" t="s">
        <v>4</v>
      </c>
      <c r="G26" s="75">
        <v>1267</v>
      </c>
      <c r="H26" s="76"/>
      <c r="I26" s="76"/>
      <c r="J26" s="76">
        <v>490</v>
      </c>
      <c r="K26" s="76"/>
      <c r="L26" s="76"/>
      <c r="M26" s="76">
        <v>777</v>
      </c>
      <c r="N26" s="76"/>
      <c r="O26" s="76"/>
      <c r="P26" s="76">
        <v>450</v>
      </c>
      <c r="Q26" s="76"/>
      <c r="R26" s="76"/>
      <c r="S26" s="76">
        <v>207</v>
      </c>
      <c r="T26" s="76"/>
      <c r="U26" s="76"/>
      <c r="V26" s="76">
        <v>243</v>
      </c>
      <c r="W26" s="76"/>
      <c r="X26" s="76"/>
      <c r="Y26" s="76">
        <v>364</v>
      </c>
      <c r="Z26" s="76"/>
      <c r="AA26" s="76"/>
      <c r="AB26" s="76">
        <v>135</v>
      </c>
      <c r="AC26" s="76"/>
      <c r="AD26" s="76"/>
      <c r="AE26" s="76">
        <v>229</v>
      </c>
      <c r="AF26" s="76"/>
      <c r="AG26" s="76"/>
    </row>
    <row r="27" spans="2:33" ht="29.25" customHeight="1" x14ac:dyDescent="0.15">
      <c r="B27" s="14"/>
      <c r="C27" s="14"/>
      <c r="D27" s="74">
        <v>16</v>
      </c>
      <c r="E27" s="74"/>
      <c r="G27" s="75">
        <v>1178</v>
      </c>
      <c r="H27" s="76"/>
      <c r="I27" s="76"/>
      <c r="J27" s="76">
        <v>459</v>
      </c>
      <c r="K27" s="76"/>
      <c r="L27" s="76"/>
      <c r="M27" s="76">
        <v>719</v>
      </c>
      <c r="N27" s="76"/>
      <c r="O27" s="76"/>
      <c r="P27" s="76">
        <v>455</v>
      </c>
      <c r="Q27" s="76"/>
      <c r="R27" s="76"/>
      <c r="S27" s="76">
        <v>214</v>
      </c>
      <c r="T27" s="76"/>
      <c r="U27" s="76"/>
      <c r="V27" s="76">
        <v>241</v>
      </c>
      <c r="W27" s="76"/>
      <c r="X27" s="76"/>
      <c r="Y27" s="76">
        <v>340</v>
      </c>
      <c r="Z27" s="76"/>
      <c r="AA27" s="76"/>
      <c r="AB27" s="76">
        <v>112</v>
      </c>
      <c r="AC27" s="76"/>
      <c r="AD27" s="76"/>
      <c r="AE27" s="76">
        <v>228</v>
      </c>
      <c r="AF27" s="76"/>
      <c r="AG27" s="76"/>
    </row>
    <row r="28" spans="2:33" ht="29.25" customHeight="1" x14ac:dyDescent="0.15">
      <c r="B28" s="14"/>
      <c r="C28" s="14"/>
      <c r="D28" s="74">
        <v>17</v>
      </c>
      <c r="E28" s="74"/>
      <c r="G28" s="75">
        <v>1171</v>
      </c>
      <c r="H28" s="76"/>
      <c r="I28" s="76"/>
      <c r="J28" s="76">
        <v>503</v>
      </c>
      <c r="K28" s="76"/>
      <c r="L28" s="76"/>
      <c r="M28" s="76">
        <v>668</v>
      </c>
      <c r="N28" s="76"/>
      <c r="O28" s="76"/>
      <c r="P28" s="76">
        <v>482</v>
      </c>
      <c r="Q28" s="76"/>
      <c r="R28" s="76"/>
      <c r="S28" s="76">
        <v>212</v>
      </c>
      <c r="T28" s="76"/>
      <c r="U28" s="76"/>
      <c r="V28" s="76">
        <v>270</v>
      </c>
      <c r="W28" s="76"/>
      <c r="X28" s="76"/>
      <c r="Y28" s="76">
        <v>289</v>
      </c>
      <c r="Z28" s="76"/>
      <c r="AA28" s="76"/>
      <c r="AB28" s="76">
        <v>124</v>
      </c>
      <c r="AC28" s="76"/>
      <c r="AD28" s="76"/>
      <c r="AE28" s="76">
        <v>165</v>
      </c>
      <c r="AF28" s="76"/>
      <c r="AG28" s="76"/>
    </row>
    <row r="29" spans="2:33" ht="29.25" customHeight="1" x14ac:dyDescent="0.15">
      <c r="B29" s="14"/>
      <c r="C29" s="14"/>
      <c r="D29" s="74">
        <v>18</v>
      </c>
      <c r="E29" s="74"/>
      <c r="G29" s="75">
        <f>SUM(J29:O29)</f>
        <v>1155</v>
      </c>
      <c r="H29" s="76"/>
      <c r="I29" s="76"/>
      <c r="J29" s="76">
        <v>489</v>
      </c>
      <c r="K29" s="76"/>
      <c r="L29" s="76"/>
      <c r="M29" s="76">
        <v>666</v>
      </c>
      <c r="N29" s="76"/>
      <c r="O29" s="76"/>
      <c r="P29" s="76">
        <f>SUM(S29:X29)</f>
        <v>491</v>
      </c>
      <c r="Q29" s="76"/>
      <c r="R29" s="76"/>
      <c r="S29" s="76">
        <v>240</v>
      </c>
      <c r="T29" s="76"/>
      <c r="U29" s="76"/>
      <c r="V29" s="76">
        <v>251</v>
      </c>
      <c r="W29" s="76"/>
      <c r="X29" s="76"/>
      <c r="Y29" s="76">
        <f>SUM(AB29:AG29)</f>
        <v>279</v>
      </c>
      <c r="Z29" s="76"/>
      <c r="AA29" s="76"/>
      <c r="AB29" s="76">
        <v>97</v>
      </c>
      <c r="AC29" s="76"/>
      <c r="AD29" s="76"/>
      <c r="AE29" s="76">
        <v>182</v>
      </c>
      <c r="AF29" s="76"/>
      <c r="AG29" s="76"/>
    </row>
    <row r="30" spans="2:33" ht="29.25" customHeight="1" x14ac:dyDescent="0.15">
      <c r="B30" s="24"/>
      <c r="C30" s="24"/>
      <c r="D30" s="79">
        <v>19</v>
      </c>
      <c r="E30" s="79"/>
      <c r="F30" s="25"/>
      <c r="G30" s="80">
        <f>SUM(J30:O30)</f>
        <v>1096</v>
      </c>
      <c r="H30" s="81"/>
      <c r="I30" s="81"/>
      <c r="J30" s="81">
        <v>478</v>
      </c>
      <c r="K30" s="81"/>
      <c r="L30" s="81"/>
      <c r="M30" s="81">
        <v>618</v>
      </c>
      <c r="N30" s="81"/>
      <c r="O30" s="81"/>
      <c r="P30" s="81">
        <f>SUM(S30:X30)</f>
        <v>530</v>
      </c>
      <c r="Q30" s="81"/>
      <c r="R30" s="81"/>
      <c r="S30" s="81">
        <v>268</v>
      </c>
      <c r="T30" s="81"/>
      <c r="U30" s="81"/>
      <c r="V30" s="81">
        <v>262</v>
      </c>
      <c r="W30" s="81"/>
      <c r="X30" s="81"/>
      <c r="Y30" s="81">
        <f>SUM(AB30:AG30)</f>
        <v>217</v>
      </c>
      <c r="Z30" s="81"/>
      <c r="AA30" s="81"/>
      <c r="AB30" s="81">
        <v>84</v>
      </c>
      <c r="AC30" s="81"/>
      <c r="AD30" s="81"/>
      <c r="AE30" s="81">
        <v>133</v>
      </c>
      <c r="AF30" s="81"/>
      <c r="AG30" s="81"/>
    </row>
    <row r="31" spans="2:33" ht="26.25" customHeight="1" x14ac:dyDescent="0.15">
      <c r="B31" s="17"/>
      <c r="C31" s="17"/>
      <c r="D31" s="17"/>
      <c r="E31" s="1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2:33" ht="26.25" customHeight="1" thickBot="1" x14ac:dyDescent="0.2"/>
    <row r="33" spans="2:33" ht="29.25" customHeight="1" x14ac:dyDescent="0.15">
      <c r="B33" s="8" t="s">
        <v>4</v>
      </c>
      <c r="C33" s="9"/>
      <c r="D33" s="9"/>
      <c r="E33" s="9"/>
      <c r="F33" s="9"/>
      <c r="G33" s="9" t="s">
        <v>109</v>
      </c>
      <c r="H33" s="9"/>
      <c r="I33" s="9"/>
      <c r="J33" s="9"/>
      <c r="K33" s="9"/>
      <c r="L33" s="9"/>
      <c r="M33" s="9"/>
      <c r="N33" s="9"/>
      <c r="O33" s="9"/>
      <c r="P33" s="9" t="s">
        <v>118</v>
      </c>
      <c r="Q33" s="9"/>
      <c r="R33" s="9"/>
      <c r="S33" s="9"/>
      <c r="T33" s="9"/>
      <c r="U33" s="9"/>
      <c r="V33" s="9"/>
      <c r="W33" s="9"/>
      <c r="X33" s="9"/>
      <c r="Y33" s="58" t="s">
        <v>111</v>
      </c>
      <c r="Z33" s="9"/>
      <c r="AA33" s="9"/>
      <c r="AB33" s="90" t="s">
        <v>119</v>
      </c>
      <c r="AC33" s="91"/>
      <c r="AD33" s="92"/>
      <c r="AE33" s="90" t="s">
        <v>113</v>
      </c>
      <c r="AF33" s="91"/>
      <c r="AG33" s="91"/>
    </row>
    <row r="34" spans="2:33" ht="29.25" customHeight="1" x14ac:dyDescent="0.15">
      <c r="B34" s="11"/>
      <c r="C34" s="12"/>
      <c r="D34" s="12"/>
      <c r="E34" s="12"/>
      <c r="F34" s="12"/>
      <c r="G34" s="12" t="s">
        <v>57</v>
      </c>
      <c r="H34" s="12"/>
      <c r="I34" s="12"/>
      <c r="J34" s="12" t="s">
        <v>14</v>
      </c>
      <c r="K34" s="12"/>
      <c r="L34" s="12"/>
      <c r="M34" s="12" t="s">
        <v>15</v>
      </c>
      <c r="N34" s="12"/>
      <c r="O34" s="12"/>
      <c r="P34" s="12" t="s">
        <v>57</v>
      </c>
      <c r="Q34" s="12"/>
      <c r="R34" s="12"/>
      <c r="S34" s="12" t="s">
        <v>14</v>
      </c>
      <c r="T34" s="12"/>
      <c r="U34" s="12"/>
      <c r="V34" s="12" t="s">
        <v>15</v>
      </c>
      <c r="W34" s="12"/>
      <c r="X34" s="12"/>
      <c r="Y34" s="12"/>
      <c r="Z34" s="12"/>
      <c r="AA34" s="12"/>
      <c r="AB34" s="93"/>
      <c r="AC34" s="94"/>
      <c r="AD34" s="95"/>
      <c r="AE34" s="93"/>
      <c r="AF34" s="94"/>
      <c r="AG34" s="94"/>
    </row>
    <row r="35" spans="2:33" ht="29.25" customHeight="1" x14ac:dyDescent="0.15">
      <c r="B35" s="14" t="s">
        <v>16</v>
      </c>
      <c r="C35" s="14"/>
      <c r="D35" s="74">
        <v>15</v>
      </c>
      <c r="E35" s="74"/>
      <c r="F35" s="4" t="s">
        <v>4</v>
      </c>
      <c r="G35" s="75">
        <v>313</v>
      </c>
      <c r="H35" s="76"/>
      <c r="I35" s="76"/>
      <c r="J35" s="76">
        <v>109</v>
      </c>
      <c r="K35" s="76"/>
      <c r="L35" s="76"/>
      <c r="M35" s="76">
        <v>204</v>
      </c>
      <c r="N35" s="76"/>
      <c r="O35" s="76"/>
      <c r="P35" s="76">
        <v>140</v>
      </c>
      <c r="Q35" s="76"/>
      <c r="R35" s="76"/>
      <c r="S35" s="76">
        <v>39</v>
      </c>
      <c r="T35" s="76"/>
      <c r="U35" s="76"/>
      <c r="V35" s="76">
        <v>101</v>
      </c>
      <c r="W35" s="76"/>
      <c r="X35" s="76"/>
      <c r="Y35" s="78" t="s">
        <v>17</v>
      </c>
      <c r="Z35" s="78"/>
      <c r="AA35" s="78"/>
      <c r="AB35" s="84">
        <v>35.5</v>
      </c>
      <c r="AC35" s="84"/>
      <c r="AD35" s="84"/>
      <c r="AE35" s="84">
        <v>24.7</v>
      </c>
      <c r="AF35" s="84"/>
      <c r="AG35" s="84"/>
    </row>
    <row r="36" spans="2:33" ht="29.25" customHeight="1" x14ac:dyDescent="0.15">
      <c r="B36" s="14"/>
      <c r="C36" s="14"/>
      <c r="D36" s="74">
        <v>16</v>
      </c>
      <c r="E36" s="74"/>
      <c r="G36" s="75">
        <v>266</v>
      </c>
      <c r="H36" s="76"/>
      <c r="I36" s="76"/>
      <c r="J36" s="76">
        <v>111</v>
      </c>
      <c r="K36" s="76"/>
      <c r="L36" s="76"/>
      <c r="M36" s="76">
        <v>155</v>
      </c>
      <c r="N36" s="76"/>
      <c r="O36" s="76"/>
      <c r="P36" s="76">
        <v>117</v>
      </c>
      <c r="Q36" s="76"/>
      <c r="R36" s="76"/>
      <c r="S36" s="76">
        <v>22</v>
      </c>
      <c r="T36" s="76"/>
      <c r="U36" s="76"/>
      <c r="V36" s="76">
        <v>95</v>
      </c>
      <c r="W36" s="76"/>
      <c r="X36" s="76"/>
      <c r="Y36" s="78" t="s">
        <v>17</v>
      </c>
      <c r="Z36" s="78"/>
      <c r="AA36" s="78"/>
      <c r="AB36" s="84">
        <v>38.6</v>
      </c>
      <c r="AC36" s="84"/>
      <c r="AD36" s="84"/>
      <c r="AE36" s="84">
        <v>22.7</v>
      </c>
      <c r="AF36" s="84"/>
      <c r="AG36" s="84"/>
    </row>
    <row r="37" spans="2:33" ht="29.25" customHeight="1" x14ac:dyDescent="0.15">
      <c r="B37" s="14"/>
      <c r="C37" s="14"/>
      <c r="D37" s="74">
        <v>17</v>
      </c>
      <c r="E37" s="74"/>
      <c r="G37" s="75">
        <v>316</v>
      </c>
      <c r="H37" s="76"/>
      <c r="I37" s="76"/>
      <c r="J37" s="76">
        <v>141</v>
      </c>
      <c r="K37" s="76"/>
      <c r="L37" s="76"/>
      <c r="M37" s="76">
        <v>175</v>
      </c>
      <c r="N37" s="76"/>
      <c r="O37" s="76"/>
      <c r="P37" s="76">
        <v>84</v>
      </c>
      <c r="Q37" s="76"/>
      <c r="R37" s="76"/>
      <c r="S37" s="76">
        <v>26</v>
      </c>
      <c r="T37" s="76"/>
      <c r="U37" s="76"/>
      <c r="V37" s="76">
        <v>58</v>
      </c>
      <c r="W37" s="76"/>
      <c r="X37" s="76"/>
      <c r="Y37" s="78" t="s">
        <v>18</v>
      </c>
      <c r="Z37" s="78"/>
      <c r="AA37" s="78"/>
      <c r="AB37" s="84">
        <v>41.2</v>
      </c>
      <c r="AC37" s="84"/>
      <c r="AD37" s="84"/>
      <c r="AE37" s="84">
        <v>27</v>
      </c>
      <c r="AF37" s="84"/>
      <c r="AG37" s="84"/>
    </row>
    <row r="38" spans="2:33" ht="29.25" customHeight="1" x14ac:dyDescent="0.15">
      <c r="B38" s="14"/>
      <c r="C38" s="14"/>
      <c r="D38" s="74">
        <v>18</v>
      </c>
      <c r="E38" s="74"/>
      <c r="G38" s="75">
        <f>SUM(J38:O38)</f>
        <v>308</v>
      </c>
      <c r="H38" s="76"/>
      <c r="I38" s="76"/>
      <c r="J38" s="76">
        <v>142</v>
      </c>
      <c r="K38" s="76"/>
      <c r="L38" s="76"/>
      <c r="M38" s="76">
        <v>166</v>
      </c>
      <c r="N38" s="76"/>
      <c r="O38" s="76"/>
      <c r="P38" s="76">
        <f>SUM(S38:X38)</f>
        <v>77</v>
      </c>
      <c r="Q38" s="76"/>
      <c r="R38" s="76"/>
      <c r="S38" s="76">
        <v>10</v>
      </c>
      <c r="T38" s="76"/>
      <c r="U38" s="76"/>
      <c r="V38" s="76">
        <v>67</v>
      </c>
      <c r="W38" s="76"/>
      <c r="X38" s="76"/>
      <c r="Y38" s="78" t="s">
        <v>18</v>
      </c>
      <c r="Z38" s="78"/>
      <c r="AA38" s="78"/>
      <c r="AB38" s="84">
        <v>42.5</v>
      </c>
      <c r="AC38" s="84"/>
      <c r="AD38" s="84"/>
      <c r="AE38" s="84">
        <v>26.7</v>
      </c>
      <c r="AF38" s="84"/>
      <c r="AG38" s="84"/>
    </row>
    <row r="39" spans="2:33" ht="29.25" customHeight="1" x14ac:dyDescent="0.15">
      <c r="B39" s="25"/>
      <c r="C39" s="25"/>
      <c r="D39" s="79">
        <v>19</v>
      </c>
      <c r="E39" s="79"/>
      <c r="F39" s="25"/>
      <c r="G39" s="80">
        <f>SUM(J39:O39)</f>
        <v>315</v>
      </c>
      <c r="H39" s="81"/>
      <c r="I39" s="81"/>
      <c r="J39" s="81">
        <v>114</v>
      </c>
      <c r="K39" s="81"/>
      <c r="L39" s="81"/>
      <c r="M39" s="81">
        <v>201</v>
      </c>
      <c r="N39" s="81"/>
      <c r="O39" s="81"/>
      <c r="P39" s="81">
        <f>SUM(S39:X39)</f>
        <v>34</v>
      </c>
      <c r="Q39" s="81"/>
      <c r="R39" s="81"/>
      <c r="S39" s="81">
        <v>12</v>
      </c>
      <c r="T39" s="81"/>
      <c r="U39" s="81"/>
      <c r="V39" s="81">
        <v>22</v>
      </c>
      <c r="W39" s="81"/>
      <c r="X39" s="81"/>
      <c r="Y39" s="82" t="s">
        <v>18</v>
      </c>
      <c r="Z39" s="82"/>
      <c r="AA39" s="82"/>
      <c r="AB39" s="89">
        <v>48.4</v>
      </c>
      <c r="AC39" s="89"/>
      <c r="AD39" s="89"/>
      <c r="AE39" s="89">
        <v>28.7</v>
      </c>
      <c r="AF39" s="89"/>
      <c r="AG39" s="89"/>
    </row>
    <row r="40" spans="2:33" ht="29.25" customHeight="1" x14ac:dyDescent="0.15">
      <c r="V40" s="26" t="s">
        <v>44</v>
      </c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272">
    <mergeCell ref="V39:X39"/>
    <mergeCell ref="Y39:AA39"/>
    <mergeCell ref="AB39:AD39"/>
    <mergeCell ref="AE39:AG39"/>
    <mergeCell ref="V40:AG40"/>
    <mergeCell ref="D39:E39"/>
    <mergeCell ref="G39:I39"/>
    <mergeCell ref="J39:L39"/>
    <mergeCell ref="M39:O39"/>
    <mergeCell ref="P39:R39"/>
    <mergeCell ref="S39:U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B37:C37"/>
    <mergeCell ref="D37:E37"/>
    <mergeCell ref="G37:I37"/>
    <mergeCell ref="J37:L37"/>
    <mergeCell ref="M37:O37"/>
    <mergeCell ref="P37:R37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B36:C36"/>
    <mergeCell ref="D36:E36"/>
    <mergeCell ref="G36:I36"/>
    <mergeCell ref="J36:L36"/>
    <mergeCell ref="M36:O36"/>
    <mergeCell ref="B35:C35"/>
    <mergeCell ref="D35:E35"/>
    <mergeCell ref="G35:I35"/>
    <mergeCell ref="J35:L35"/>
    <mergeCell ref="M35:O35"/>
    <mergeCell ref="P35:R35"/>
    <mergeCell ref="G34:I34"/>
    <mergeCell ref="J34:L34"/>
    <mergeCell ref="M34:O34"/>
    <mergeCell ref="P34:R34"/>
    <mergeCell ref="S34:U34"/>
    <mergeCell ref="V34:X34"/>
    <mergeCell ref="V30:X30"/>
    <mergeCell ref="Y30:AA30"/>
    <mergeCell ref="AB30:AD30"/>
    <mergeCell ref="AE30:AG30"/>
    <mergeCell ref="B33:F34"/>
    <mergeCell ref="G33:O33"/>
    <mergeCell ref="P33:X33"/>
    <mergeCell ref="Y33:AA34"/>
    <mergeCell ref="AB33:AD34"/>
    <mergeCell ref="AE33:AG34"/>
    <mergeCell ref="D30:E30"/>
    <mergeCell ref="G30:I30"/>
    <mergeCell ref="J30:L30"/>
    <mergeCell ref="M30:O30"/>
    <mergeCell ref="P30:R30"/>
    <mergeCell ref="S30:U30"/>
    <mergeCell ref="P29:R29"/>
    <mergeCell ref="S29:U29"/>
    <mergeCell ref="V29:X29"/>
    <mergeCell ref="Y29:AA29"/>
    <mergeCell ref="AB29:AD29"/>
    <mergeCell ref="AE29:AG29"/>
    <mergeCell ref="S28:U28"/>
    <mergeCell ref="V28:X28"/>
    <mergeCell ref="Y28:AA28"/>
    <mergeCell ref="AB28:AD28"/>
    <mergeCell ref="AE28:AG28"/>
    <mergeCell ref="B29:C29"/>
    <mergeCell ref="D29:E29"/>
    <mergeCell ref="G29:I29"/>
    <mergeCell ref="J29:L29"/>
    <mergeCell ref="M29:O29"/>
    <mergeCell ref="B28:C28"/>
    <mergeCell ref="D28:E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25:U25"/>
    <mergeCell ref="V18:X18"/>
    <mergeCell ref="Y18:AA18"/>
    <mergeCell ref="AB18:AD18"/>
    <mergeCell ref="AE18:AG18"/>
    <mergeCell ref="V19:AG19"/>
    <mergeCell ref="D22:AG22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P14:R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78740157480314965" right="0.78740157480314965" top="0.78740157480314965" bottom="0.59055118110236227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C411-0F48-4502-92CB-DB66540B4AB1}">
  <sheetPr>
    <pageSetUpPr fitToPage="1"/>
  </sheetPr>
  <dimension ref="A1:AJ38"/>
  <sheetViews>
    <sheetView showGridLines="0" zoomScale="75" workbookViewId="0">
      <selection activeCell="AK37" sqref="AK37"/>
    </sheetView>
  </sheetViews>
  <sheetFormatPr defaultColWidth="4.140625" defaultRowHeight="30" customHeight="1" x14ac:dyDescent="0.15"/>
  <cols>
    <col min="1" max="5" width="4.140625" style="4" customWidth="1"/>
    <col min="6" max="6" width="5.5703125" style="4" customWidth="1"/>
    <col min="7" max="34" width="4.140625" style="4" customWidth="1"/>
    <col min="35" max="36" width="4.7109375" style="4" customWidth="1"/>
    <col min="37" max="261" width="4.140625" style="4"/>
    <col min="262" max="262" width="5.5703125" style="4" customWidth="1"/>
    <col min="263" max="290" width="4.140625" style="4"/>
    <col min="291" max="292" width="4.7109375" style="4" customWidth="1"/>
    <col min="293" max="517" width="4.140625" style="4"/>
    <col min="518" max="518" width="5.5703125" style="4" customWidth="1"/>
    <col min="519" max="546" width="4.140625" style="4"/>
    <col min="547" max="548" width="4.7109375" style="4" customWidth="1"/>
    <col min="549" max="773" width="4.140625" style="4"/>
    <col min="774" max="774" width="5.5703125" style="4" customWidth="1"/>
    <col min="775" max="802" width="4.140625" style="4"/>
    <col min="803" max="804" width="4.7109375" style="4" customWidth="1"/>
    <col min="805" max="1029" width="4.140625" style="4"/>
    <col min="1030" max="1030" width="5.5703125" style="4" customWidth="1"/>
    <col min="1031" max="1058" width="4.140625" style="4"/>
    <col min="1059" max="1060" width="4.7109375" style="4" customWidth="1"/>
    <col min="1061" max="1285" width="4.140625" style="4"/>
    <col min="1286" max="1286" width="5.5703125" style="4" customWidth="1"/>
    <col min="1287" max="1314" width="4.140625" style="4"/>
    <col min="1315" max="1316" width="4.7109375" style="4" customWidth="1"/>
    <col min="1317" max="1541" width="4.140625" style="4"/>
    <col min="1542" max="1542" width="5.5703125" style="4" customWidth="1"/>
    <col min="1543" max="1570" width="4.140625" style="4"/>
    <col min="1571" max="1572" width="4.7109375" style="4" customWidth="1"/>
    <col min="1573" max="1797" width="4.140625" style="4"/>
    <col min="1798" max="1798" width="5.5703125" style="4" customWidth="1"/>
    <col min="1799" max="1826" width="4.140625" style="4"/>
    <col min="1827" max="1828" width="4.7109375" style="4" customWidth="1"/>
    <col min="1829" max="2053" width="4.140625" style="4"/>
    <col min="2054" max="2054" width="5.5703125" style="4" customWidth="1"/>
    <col min="2055" max="2082" width="4.140625" style="4"/>
    <col min="2083" max="2084" width="4.7109375" style="4" customWidth="1"/>
    <col min="2085" max="2309" width="4.140625" style="4"/>
    <col min="2310" max="2310" width="5.5703125" style="4" customWidth="1"/>
    <col min="2311" max="2338" width="4.140625" style="4"/>
    <col min="2339" max="2340" width="4.7109375" style="4" customWidth="1"/>
    <col min="2341" max="2565" width="4.140625" style="4"/>
    <col min="2566" max="2566" width="5.5703125" style="4" customWidth="1"/>
    <col min="2567" max="2594" width="4.140625" style="4"/>
    <col min="2595" max="2596" width="4.7109375" style="4" customWidth="1"/>
    <col min="2597" max="2821" width="4.140625" style="4"/>
    <col min="2822" max="2822" width="5.5703125" style="4" customWidth="1"/>
    <col min="2823" max="2850" width="4.140625" style="4"/>
    <col min="2851" max="2852" width="4.7109375" style="4" customWidth="1"/>
    <col min="2853" max="3077" width="4.140625" style="4"/>
    <col min="3078" max="3078" width="5.5703125" style="4" customWidth="1"/>
    <col min="3079" max="3106" width="4.140625" style="4"/>
    <col min="3107" max="3108" width="4.7109375" style="4" customWidth="1"/>
    <col min="3109" max="3333" width="4.140625" style="4"/>
    <col min="3334" max="3334" width="5.5703125" style="4" customWidth="1"/>
    <col min="3335" max="3362" width="4.140625" style="4"/>
    <col min="3363" max="3364" width="4.7109375" style="4" customWidth="1"/>
    <col min="3365" max="3589" width="4.140625" style="4"/>
    <col min="3590" max="3590" width="5.5703125" style="4" customWidth="1"/>
    <col min="3591" max="3618" width="4.140625" style="4"/>
    <col min="3619" max="3620" width="4.7109375" style="4" customWidth="1"/>
    <col min="3621" max="3845" width="4.140625" style="4"/>
    <col min="3846" max="3846" width="5.5703125" style="4" customWidth="1"/>
    <col min="3847" max="3874" width="4.140625" style="4"/>
    <col min="3875" max="3876" width="4.7109375" style="4" customWidth="1"/>
    <col min="3877" max="4101" width="4.140625" style="4"/>
    <col min="4102" max="4102" width="5.5703125" style="4" customWidth="1"/>
    <col min="4103" max="4130" width="4.140625" style="4"/>
    <col min="4131" max="4132" width="4.7109375" style="4" customWidth="1"/>
    <col min="4133" max="4357" width="4.140625" style="4"/>
    <col min="4358" max="4358" width="5.5703125" style="4" customWidth="1"/>
    <col min="4359" max="4386" width="4.140625" style="4"/>
    <col min="4387" max="4388" width="4.7109375" style="4" customWidth="1"/>
    <col min="4389" max="4613" width="4.140625" style="4"/>
    <col min="4614" max="4614" width="5.5703125" style="4" customWidth="1"/>
    <col min="4615" max="4642" width="4.140625" style="4"/>
    <col min="4643" max="4644" width="4.7109375" style="4" customWidth="1"/>
    <col min="4645" max="4869" width="4.140625" style="4"/>
    <col min="4870" max="4870" width="5.5703125" style="4" customWidth="1"/>
    <col min="4871" max="4898" width="4.140625" style="4"/>
    <col min="4899" max="4900" width="4.7109375" style="4" customWidth="1"/>
    <col min="4901" max="5125" width="4.140625" style="4"/>
    <col min="5126" max="5126" width="5.5703125" style="4" customWidth="1"/>
    <col min="5127" max="5154" width="4.140625" style="4"/>
    <col min="5155" max="5156" width="4.7109375" style="4" customWidth="1"/>
    <col min="5157" max="5381" width="4.140625" style="4"/>
    <col min="5382" max="5382" width="5.5703125" style="4" customWidth="1"/>
    <col min="5383" max="5410" width="4.140625" style="4"/>
    <col min="5411" max="5412" width="4.7109375" style="4" customWidth="1"/>
    <col min="5413" max="5637" width="4.140625" style="4"/>
    <col min="5638" max="5638" width="5.5703125" style="4" customWidth="1"/>
    <col min="5639" max="5666" width="4.140625" style="4"/>
    <col min="5667" max="5668" width="4.7109375" style="4" customWidth="1"/>
    <col min="5669" max="5893" width="4.140625" style="4"/>
    <col min="5894" max="5894" width="5.5703125" style="4" customWidth="1"/>
    <col min="5895" max="5922" width="4.140625" style="4"/>
    <col min="5923" max="5924" width="4.7109375" style="4" customWidth="1"/>
    <col min="5925" max="6149" width="4.140625" style="4"/>
    <col min="6150" max="6150" width="5.5703125" style="4" customWidth="1"/>
    <col min="6151" max="6178" width="4.140625" style="4"/>
    <col min="6179" max="6180" width="4.7109375" style="4" customWidth="1"/>
    <col min="6181" max="6405" width="4.140625" style="4"/>
    <col min="6406" max="6406" width="5.5703125" style="4" customWidth="1"/>
    <col min="6407" max="6434" width="4.140625" style="4"/>
    <col min="6435" max="6436" width="4.7109375" style="4" customWidth="1"/>
    <col min="6437" max="6661" width="4.140625" style="4"/>
    <col min="6662" max="6662" width="5.5703125" style="4" customWidth="1"/>
    <col min="6663" max="6690" width="4.140625" style="4"/>
    <col min="6691" max="6692" width="4.7109375" style="4" customWidth="1"/>
    <col min="6693" max="6917" width="4.140625" style="4"/>
    <col min="6918" max="6918" width="5.5703125" style="4" customWidth="1"/>
    <col min="6919" max="6946" width="4.140625" style="4"/>
    <col min="6947" max="6948" width="4.7109375" style="4" customWidth="1"/>
    <col min="6949" max="7173" width="4.140625" style="4"/>
    <col min="7174" max="7174" width="5.5703125" style="4" customWidth="1"/>
    <col min="7175" max="7202" width="4.140625" style="4"/>
    <col min="7203" max="7204" width="4.7109375" style="4" customWidth="1"/>
    <col min="7205" max="7429" width="4.140625" style="4"/>
    <col min="7430" max="7430" width="5.5703125" style="4" customWidth="1"/>
    <col min="7431" max="7458" width="4.140625" style="4"/>
    <col min="7459" max="7460" width="4.7109375" style="4" customWidth="1"/>
    <col min="7461" max="7685" width="4.140625" style="4"/>
    <col min="7686" max="7686" width="5.5703125" style="4" customWidth="1"/>
    <col min="7687" max="7714" width="4.140625" style="4"/>
    <col min="7715" max="7716" width="4.7109375" style="4" customWidth="1"/>
    <col min="7717" max="7941" width="4.140625" style="4"/>
    <col min="7942" max="7942" width="5.5703125" style="4" customWidth="1"/>
    <col min="7943" max="7970" width="4.140625" style="4"/>
    <col min="7971" max="7972" width="4.7109375" style="4" customWidth="1"/>
    <col min="7973" max="8197" width="4.140625" style="4"/>
    <col min="8198" max="8198" width="5.5703125" style="4" customWidth="1"/>
    <col min="8199" max="8226" width="4.140625" style="4"/>
    <col min="8227" max="8228" width="4.7109375" style="4" customWidth="1"/>
    <col min="8229" max="8453" width="4.140625" style="4"/>
    <col min="8454" max="8454" width="5.5703125" style="4" customWidth="1"/>
    <col min="8455" max="8482" width="4.140625" style="4"/>
    <col min="8483" max="8484" width="4.7109375" style="4" customWidth="1"/>
    <col min="8485" max="8709" width="4.140625" style="4"/>
    <col min="8710" max="8710" width="5.5703125" style="4" customWidth="1"/>
    <col min="8711" max="8738" width="4.140625" style="4"/>
    <col min="8739" max="8740" width="4.7109375" style="4" customWidth="1"/>
    <col min="8741" max="8965" width="4.140625" style="4"/>
    <col min="8966" max="8966" width="5.5703125" style="4" customWidth="1"/>
    <col min="8967" max="8994" width="4.140625" style="4"/>
    <col min="8995" max="8996" width="4.7109375" style="4" customWidth="1"/>
    <col min="8997" max="9221" width="4.140625" style="4"/>
    <col min="9222" max="9222" width="5.5703125" style="4" customWidth="1"/>
    <col min="9223" max="9250" width="4.140625" style="4"/>
    <col min="9251" max="9252" width="4.7109375" style="4" customWidth="1"/>
    <col min="9253" max="9477" width="4.140625" style="4"/>
    <col min="9478" max="9478" width="5.5703125" style="4" customWidth="1"/>
    <col min="9479" max="9506" width="4.140625" style="4"/>
    <col min="9507" max="9508" width="4.7109375" style="4" customWidth="1"/>
    <col min="9509" max="9733" width="4.140625" style="4"/>
    <col min="9734" max="9734" width="5.5703125" style="4" customWidth="1"/>
    <col min="9735" max="9762" width="4.140625" style="4"/>
    <col min="9763" max="9764" width="4.7109375" style="4" customWidth="1"/>
    <col min="9765" max="9989" width="4.140625" style="4"/>
    <col min="9990" max="9990" width="5.5703125" style="4" customWidth="1"/>
    <col min="9991" max="10018" width="4.140625" style="4"/>
    <col min="10019" max="10020" width="4.7109375" style="4" customWidth="1"/>
    <col min="10021" max="10245" width="4.140625" style="4"/>
    <col min="10246" max="10246" width="5.5703125" style="4" customWidth="1"/>
    <col min="10247" max="10274" width="4.140625" style="4"/>
    <col min="10275" max="10276" width="4.7109375" style="4" customWidth="1"/>
    <col min="10277" max="10501" width="4.140625" style="4"/>
    <col min="10502" max="10502" width="5.5703125" style="4" customWidth="1"/>
    <col min="10503" max="10530" width="4.140625" style="4"/>
    <col min="10531" max="10532" width="4.7109375" style="4" customWidth="1"/>
    <col min="10533" max="10757" width="4.140625" style="4"/>
    <col min="10758" max="10758" width="5.5703125" style="4" customWidth="1"/>
    <col min="10759" max="10786" width="4.140625" style="4"/>
    <col min="10787" max="10788" width="4.7109375" style="4" customWidth="1"/>
    <col min="10789" max="11013" width="4.140625" style="4"/>
    <col min="11014" max="11014" width="5.5703125" style="4" customWidth="1"/>
    <col min="11015" max="11042" width="4.140625" style="4"/>
    <col min="11043" max="11044" width="4.7109375" style="4" customWidth="1"/>
    <col min="11045" max="11269" width="4.140625" style="4"/>
    <col min="11270" max="11270" width="5.5703125" style="4" customWidth="1"/>
    <col min="11271" max="11298" width="4.140625" style="4"/>
    <col min="11299" max="11300" width="4.7109375" style="4" customWidth="1"/>
    <col min="11301" max="11525" width="4.140625" style="4"/>
    <col min="11526" max="11526" width="5.5703125" style="4" customWidth="1"/>
    <col min="11527" max="11554" width="4.140625" style="4"/>
    <col min="11555" max="11556" width="4.7109375" style="4" customWidth="1"/>
    <col min="11557" max="11781" width="4.140625" style="4"/>
    <col min="11782" max="11782" width="5.5703125" style="4" customWidth="1"/>
    <col min="11783" max="11810" width="4.140625" style="4"/>
    <col min="11811" max="11812" width="4.7109375" style="4" customWidth="1"/>
    <col min="11813" max="12037" width="4.140625" style="4"/>
    <col min="12038" max="12038" width="5.5703125" style="4" customWidth="1"/>
    <col min="12039" max="12066" width="4.140625" style="4"/>
    <col min="12067" max="12068" width="4.7109375" style="4" customWidth="1"/>
    <col min="12069" max="12293" width="4.140625" style="4"/>
    <col min="12294" max="12294" width="5.5703125" style="4" customWidth="1"/>
    <col min="12295" max="12322" width="4.140625" style="4"/>
    <col min="12323" max="12324" width="4.7109375" style="4" customWidth="1"/>
    <col min="12325" max="12549" width="4.140625" style="4"/>
    <col min="12550" max="12550" width="5.5703125" style="4" customWidth="1"/>
    <col min="12551" max="12578" width="4.140625" style="4"/>
    <col min="12579" max="12580" width="4.7109375" style="4" customWidth="1"/>
    <col min="12581" max="12805" width="4.140625" style="4"/>
    <col min="12806" max="12806" width="5.5703125" style="4" customWidth="1"/>
    <col min="12807" max="12834" width="4.140625" style="4"/>
    <col min="12835" max="12836" width="4.7109375" style="4" customWidth="1"/>
    <col min="12837" max="13061" width="4.140625" style="4"/>
    <col min="13062" max="13062" width="5.5703125" style="4" customWidth="1"/>
    <col min="13063" max="13090" width="4.140625" style="4"/>
    <col min="13091" max="13092" width="4.7109375" style="4" customWidth="1"/>
    <col min="13093" max="13317" width="4.140625" style="4"/>
    <col min="13318" max="13318" width="5.5703125" style="4" customWidth="1"/>
    <col min="13319" max="13346" width="4.140625" style="4"/>
    <col min="13347" max="13348" width="4.7109375" style="4" customWidth="1"/>
    <col min="13349" max="13573" width="4.140625" style="4"/>
    <col min="13574" max="13574" width="5.5703125" style="4" customWidth="1"/>
    <col min="13575" max="13602" width="4.140625" style="4"/>
    <col min="13603" max="13604" width="4.7109375" style="4" customWidth="1"/>
    <col min="13605" max="13829" width="4.140625" style="4"/>
    <col min="13830" max="13830" width="5.5703125" style="4" customWidth="1"/>
    <col min="13831" max="13858" width="4.140625" style="4"/>
    <col min="13859" max="13860" width="4.7109375" style="4" customWidth="1"/>
    <col min="13861" max="14085" width="4.140625" style="4"/>
    <col min="14086" max="14086" width="5.5703125" style="4" customWidth="1"/>
    <col min="14087" max="14114" width="4.140625" style="4"/>
    <col min="14115" max="14116" width="4.7109375" style="4" customWidth="1"/>
    <col min="14117" max="14341" width="4.140625" style="4"/>
    <col min="14342" max="14342" width="5.5703125" style="4" customWidth="1"/>
    <col min="14343" max="14370" width="4.140625" style="4"/>
    <col min="14371" max="14372" width="4.7109375" style="4" customWidth="1"/>
    <col min="14373" max="14597" width="4.140625" style="4"/>
    <col min="14598" max="14598" width="5.5703125" style="4" customWidth="1"/>
    <col min="14599" max="14626" width="4.140625" style="4"/>
    <col min="14627" max="14628" width="4.7109375" style="4" customWidth="1"/>
    <col min="14629" max="14853" width="4.140625" style="4"/>
    <col min="14854" max="14854" width="5.5703125" style="4" customWidth="1"/>
    <col min="14855" max="14882" width="4.140625" style="4"/>
    <col min="14883" max="14884" width="4.7109375" style="4" customWidth="1"/>
    <col min="14885" max="15109" width="4.140625" style="4"/>
    <col min="15110" max="15110" width="5.5703125" style="4" customWidth="1"/>
    <col min="15111" max="15138" width="4.140625" style="4"/>
    <col min="15139" max="15140" width="4.7109375" style="4" customWidth="1"/>
    <col min="15141" max="15365" width="4.140625" style="4"/>
    <col min="15366" max="15366" width="5.5703125" style="4" customWidth="1"/>
    <col min="15367" max="15394" width="4.140625" style="4"/>
    <col min="15395" max="15396" width="4.7109375" style="4" customWidth="1"/>
    <col min="15397" max="15621" width="4.140625" style="4"/>
    <col min="15622" max="15622" width="5.5703125" style="4" customWidth="1"/>
    <col min="15623" max="15650" width="4.140625" style="4"/>
    <col min="15651" max="15652" width="4.7109375" style="4" customWidth="1"/>
    <col min="15653" max="15877" width="4.140625" style="4"/>
    <col min="15878" max="15878" width="5.5703125" style="4" customWidth="1"/>
    <col min="15879" max="15906" width="4.140625" style="4"/>
    <col min="15907" max="15908" width="4.7109375" style="4" customWidth="1"/>
    <col min="15909" max="16133" width="4.140625" style="4"/>
    <col min="16134" max="16134" width="5.5703125" style="4" customWidth="1"/>
    <col min="16135" max="16162" width="4.140625" style="4"/>
    <col min="16163" max="16164" width="4.7109375" style="4" customWidth="1"/>
    <col min="16165" max="16384" width="4.140625" style="4"/>
  </cols>
  <sheetData>
    <row r="1" spans="1:34" ht="30" customHeight="1" x14ac:dyDescent="0.15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3.75" customHeight="1" thickBot="1" x14ac:dyDescent="0.2"/>
    <row r="3" spans="1:34" ht="30" customHeight="1" x14ac:dyDescent="0.15">
      <c r="B3" s="8" t="s">
        <v>121</v>
      </c>
      <c r="C3" s="9"/>
      <c r="D3" s="9"/>
      <c r="E3" s="9"/>
      <c r="F3" s="9"/>
      <c r="G3" s="58" t="s">
        <v>122</v>
      </c>
      <c r="H3" s="58"/>
      <c r="I3" s="9"/>
      <c r="J3" s="9"/>
      <c r="K3" s="9"/>
      <c r="L3" s="96" t="s">
        <v>123</v>
      </c>
      <c r="M3" s="97"/>
      <c r="N3" s="97"/>
      <c r="O3" s="97"/>
      <c r="P3" s="97"/>
      <c r="Q3" s="98"/>
      <c r="R3" s="9" t="s">
        <v>124</v>
      </c>
      <c r="S3" s="9"/>
      <c r="T3" s="9"/>
      <c r="U3" s="9"/>
      <c r="V3" s="9"/>
      <c r="W3" s="9"/>
      <c r="X3" s="9" t="s">
        <v>125</v>
      </c>
      <c r="Y3" s="9"/>
      <c r="Z3" s="9"/>
      <c r="AA3" s="9"/>
      <c r="AB3" s="9"/>
      <c r="AC3" s="9"/>
      <c r="AD3" s="58" t="s">
        <v>126</v>
      </c>
      <c r="AE3" s="58"/>
      <c r="AF3" s="9"/>
      <c r="AG3" s="9"/>
      <c r="AH3" s="10"/>
    </row>
    <row r="4" spans="1:34" ht="30" customHeight="1" x14ac:dyDescent="0.15">
      <c r="B4" s="11"/>
      <c r="C4" s="12"/>
      <c r="D4" s="12"/>
      <c r="E4" s="12"/>
      <c r="F4" s="12"/>
      <c r="G4" s="12"/>
      <c r="H4" s="12"/>
      <c r="I4" s="12"/>
      <c r="J4" s="12"/>
      <c r="K4" s="12"/>
      <c r="L4" s="12" t="s">
        <v>127</v>
      </c>
      <c r="M4" s="12"/>
      <c r="N4" s="12"/>
      <c r="O4" s="12" t="s">
        <v>128</v>
      </c>
      <c r="P4" s="12"/>
      <c r="Q4" s="12"/>
      <c r="R4" s="12" t="s">
        <v>127</v>
      </c>
      <c r="S4" s="12"/>
      <c r="T4" s="12"/>
      <c r="U4" s="12" t="s">
        <v>128</v>
      </c>
      <c r="V4" s="12"/>
      <c r="W4" s="12"/>
      <c r="X4" s="12" t="s">
        <v>127</v>
      </c>
      <c r="Y4" s="12"/>
      <c r="Z4" s="12"/>
      <c r="AA4" s="12" t="s">
        <v>128</v>
      </c>
      <c r="AB4" s="12"/>
      <c r="AC4" s="12"/>
      <c r="AD4" s="12"/>
      <c r="AE4" s="12"/>
      <c r="AF4" s="12"/>
      <c r="AG4" s="12"/>
      <c r="AH4" s="13"/>
    </row>
    <row r="5" spans="1:34" ht="30" customHeight="1" x14ac:dyDescent="0.15">
      <c r="B5" s="14" t="s">
        <v>16</v>
      </c>
      <c r="C5" s="14"/>
      <c r="D5" s="14">
        <v>14</v>
      </c>
      <c r="E5" s="14"/>
      <c r="F5" s="4" t="s">
        <v>129</v>
      </c>
      <c r="G5" s="28">
        <v>103776</v>
      </c>
      <c r="H5" s="29"/>
      <c r="I5" s="29"/>
      <c r="J5" s="29"/>
      <c r="K5" s="29"/>
      <c r="L5" s="29">
        <v>127801</v>
      </c>
      <c r="M5" s="29"/>
      <c r="N5" s="29"/>
      <c r="O5" s="29">
        <v>479</v>
      </c>
      <c r="P5" s="29"/>
      <c r="Q5" s="29"/>
      <c r="R5" s="29">
        <v>710</v>
      </c>
      <c r="S5" s="29"/>
      <c r="T5" s="29"/>
      <c r="U5" s="29">
        <v>5</v>
      </c>
      <c r="V5" s="29"/>
      <c r="W5" s="29"/>
      <c r="X5" s="29">
        <v>2326</v>
      </c>
      <c r="Y5" s="29"/>
      <c r="Z5" s="29"/>
      <c r="AA5" s="29">
        <v>101</v>
      </c>
      <c r="AB5" s="29"/>
      <c r="AC5" s="29"/>
      <c r="AD5" s="29">
        <v>9167</v>
      </c>
      <c r="AE5" s="29"/>
      <c r="AF5" s="29"/>
      <c r="AG5" s="29"/>
      <c r="AH5" s="29"/>
    </row>
    <row r="6" spans="1:34" ht="30" customHeight="1" x14ac:dyDescent="0.15">
      <c r="B6" s="14"/>
      <c r="C6" s="14"/>
      <c r="D6" s="14">
        <v>15</v>
      </c>
      <c r="E6" s="14"/>
      <c r="G6" s="28">
        <v>104291</v>
      </c>
      <c r="H6" s="29"/>
      <c r="I6" s="29"/>
      <c r="J6" s="29"/>
      <c r="K6" s="29"/>
      <c r="L6" s="29">
        <v>122743</v>
      </c>
      <c r="M6" s="29"/>
      <c r="N6" s="29"/>
      <c r="O6" s="29">
        <v>499</v>
      </c>
      <c r="P6" s="29"/>
      <c r="Q6" s="29"/>
      <c r="R6" s="29">
        <v>788</v>
      </c>
      <c r="S6" s="29"/>
      <c r="T6" s="29"/>
      <c r="U6" s="29">
        <v>6</v>
      </c>
      <c r="V6" s="29"/>
      <c r="W6" s="29"/>
      <c r="X6" s="29">
        <v>2573</v>
      </c>
      <c r="Y6" s="29"/>
      <c r="Z6" s="29"/>
      <c r="AA6" s="29">
        <v>112</v>
      </c>
      <c r="AB6" s="29"/>
      <c r="AC6" s="29"/>
      <c r="AD6" s="29">
        <v>10732</v>
      </c>
      <c r="AE6" s="29"/>
      <c r="AF6" s="29"/>
      <c r="AG6" s="29"/>
      <c r="AH6" s="29"/>
    </row>
    <row r="7" spans="1:34" ht="30" customHeight="1" x14ac:dyDescent="0.15">
      <c r="B7" s="14"/>
      <c r="C7" s="14"/>
      <c r="D7" s="14">
        <v>16</v>
      </c>
      <c r="E7" s="14"/>
      <c r="G7" s="28">
        <v>107870</v>
      </c>
      <c r="H7" s="29"/>
      <c r="I7" s="29"/>
      <c r="J7" s="29"/>
      <c r="K7" s="29"/>
      <c r="L7" s="29">
        <v>122637</v>
      </c>
      <c r="M7" s="29"/>
      <c r="N7" s="29"/>
      <c r="O7" s="29">
        <v>451</v>
      </c>
      <c r="P7" s="29"/>
      <c r="Q7" s="29"/>
      <c r="R7" s="29">
        <v>187</v>
      </c>
      <c r="S7" s="29"/>
      <c r="T7" s="29"/>
      <c r="U7" s="29">
        <v>4</v>
      </c>
      <c r="V7" s="29"/>
      <c r="W7" s="29"/>
      <c r="X7" s="29">
        <v>2091</v>
      </c>
      <c r="Y7" s="29"/>
      <c r="Z7" s="29"/>
      <c r="AA7" s="29">
        <v>95</v>
      </c>
      <c r="AB7" s="29"/>
      <c r="AC7" s="29"/>
      <c r="AD7" s="29">
        <v>11893</v>
      </c>
      <c r="AE7" s="29"/>
      <c r="AF7" s="29"/>
      <c r="AG7" s="29"/>
      <c r="AH7" s="29"/>
    </row>
    <row r="8" spans="1:34" ht="30" customHeight="1" x14ac:dyDescent="0.15">
      <c r="B8" s="14"/>
      <c r="C8" s="14"/>
      <c r="D8" s="14">
        <v>17</v>
      </c>
      <c r="E8" s="14"/>
      <c r="G8" s="28">
        <v>109707</v>
      </c>
      <c r="H8" s="29"/>
      <c r="I8" s="29"/>
      <c r="J8" s="29"/>
      <c r="K8" s="29"/>
      <c r="L8" s="29">
        <v>119756</v>
      </c>
      <c r="M8" s="29"/>
      <c r="N8" s="29"/>
      <c r="O8" s="29">
        <v>450</v>
      </c>
      <c r="P8" s="29"/>
      <c r="Q8" s="29"/>
      <c r="R8" s="29">
        <v>124</v>
      </c>
      <c r="S8" s="29"/>
      <c r="T8" s="29"/>
      <c r="U8" s="29">
        <v>6</v>
      </c>
      <c r="V8" s="29"/>
      <c r="W8" s="29"/>
      <c r="X8" s="29">
        <v>548</v>
      </c>
      <c r="Y8" s="29"/>
      <c r="Z8" s="29"/>
      <c r="AA8" s="29">
        <v>26</v>
      </c>
      <c r="AB8" s="29"/>
      <c r="AC8" s="29"/>
      <c r="AD8" s="29">
        <v>13018</v>
      </c>
      <c r="AE8" s="29"/>
      <c r="AF8" s="29"/>
      <c r="AG8" s="29"/>
      <c r="AH8" s="29"/>
    </row>
    <row r="9" spans="1:34" ht="30" customHeight="1" x14ac:dyDescent="0.15">
      <c r="B9" s="25"/>
      <c r="C9" s="25"/>
      <c r="D9" s="18">
        <v>18</v>
      </c>
      <c r="E9" s="18"/>
      <c r="F9" s="25"/>
      <c r="G9" s="32">
        <v>113142</v>
      </c>
      <c r="H9" s="33"/>
      <c r="I9" s="33"/>
      <c r="J9" s="33"/>
      <c r="K9" s="33"/>
      <c r="L9" s="33">
        <v>126420</v>
      </c>
      <c r="M9" s="33"/>
      <c r="N9" s="33"/>
      <c r="O9" s="33">
        <v>465</v>
      </c>
      <c r="P9" s="33"/>
      <c r="Q9" s="33"/>
      <c r="R9" s="33">
        <v>97</v>
      </c>
      <c r="S9" s="33"/>
      <c r="T9" s="33"/>
      <c r="U9" s="33">
        <v>4</v>
      </c>
      <c r="V9" s="33"/>
      <c r="W9" s="33"/>
      <c r="X9" s="33">
        <v>556</v>
      </c>
      <c r="Y9" s="33"/>
      <c r="Z9" s="33"/>
      <c r="AA9" s="33">
        <v>24</v>
      </c>
      <c r="AB9" s="33"/>
      <c r="AC9" s="33"/>
      <c r="AD9" s="33">
        <v>14068</v>
      </c>
      <c r="AE9" s="33"/>
      <c r="AF9" s="33"/>
      <c r="AG9" s="33"/>
      <c r="AH9" s="33"/>
    </row>
    <row r="10" spans="1:34" ht="30" customHeight="1" x14ac:dyDescent="0.15">
      <c r="X10" s="26" t="s">
        <v>130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ht="30" customHeight="1" x14ac:dyDescent="0.15"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ht="30" customHeight="1" x14ac:dyDescent="0.15">
      <c r="B12" s="5" t="s">
        <v>131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30" customHeight="1" thickBot="1" x14ac:dyDescent="0.2">
      <c r="Z13" s="7" t="s">
        <v>132</v>
      </c>
      <c r="AA13" s="7"/>
      <c r="AB13" s="7"/>
      <c r="AC13" s="7"/>
      <c r="AD13" s="7"/>
      <c r="AE13" s="7"/>
      <c r="AF13" s="7"/>
      <c r="AG13" s="7"/>
      <c r="AH13" s="7"/>
    </row>
    <row r="14" spans="1:34" ht="30" customHeight="1" x14ac:dyDescent="0.15">
      <c r="B14" s="8" t="s">
        <v>121</v>
      </c>
      <c r="C14" s="9"/>
      <c r="D14" s="9"/>
      <c r="E14" s="9"/>
      <c r="F14" s="9"/>
      <c r="G14" s="9" t="s">
        <v>133</v>
      </c>
      <c r="H14" s="9"/>
      <c r="I14" s="9"/>
      <c r="J14" s="9"/>
      <c r="K14" s="9" t="s">
        <v>134</v>
      </c>
      <c r="L14" s="9"/>
      <c r="M14" s="9"/>
      <c r="N14" s="9"/>
      <c r="O14" s="9" t="s">
        <v>135</v>
      </c>
      <c r="P14" s="9"/>
      <c r="Q14" s="9"/>
      <c r="R14" s="9"/>
      <c r="S14" s="9" t="s">
        <v>136</v>
      </c>
      <c r="T14" s="9"/>
      <c r="U14" s="9"/>
      <c r="V14" s="9"/>
      <c r="W14" s="9" t="s">
        <v>137</v>
      </c>
      <c r="X14" s="9"/>
      <c r="Y14" s="9"/>
      <c r="Z14" s="9"/>
      <c r="AA14" s="9" t="s">
        <v>138</v>
      </c>
      <c r="AB14" s="9"/>
      <c r="AC14" s="9"/>
      <c r="AD14" s="9"/>
      <c r="AE14" s="9" t="s">
        <v>139</v>
      </c>
      <c r="AF14" s="9"/>
      <c r="AG14" s="9"/>
      <c r="AH14" s="10"/>
    </row>
    <row r="15" spans="1:34" ht="30" customHeight="1" x14ac:dyDescent="0.15">
      <c r="B15" s="14" t="s">
        <v>16</v>
      </c>
      <c r="C15" s="14"/>
      <c r="D15" s="14">
        <v>14</v>
      </c>
      <c r="E15" s="14"/>
      <c r="F15" s="4" t="s">
        <v>129</v>
      </c>
      <c r="G15" s="28">
        <v>103776</v>
      </c>
      <c r="H15" s="29"/>
      <c r="I15" s="29"/>
      <c r="J15" s="29"/>
      <c r="K15" s="29">
        <v>4630</v>
      </c>
      <c r="L15" s="29"/>
      <c r="M15" s="29"/>
      <c r="N15" s="29"/>
      <c r="O15" s="29">
        <v>2741</v>
      </c>
      <c r="P15" s="29"/>
      <c r="Q15" s="29"/>
      <c r="R15" s="29"/>
      <c r="S15" s="29">
        <v>7782</v>
      </c>
      <c r="T15" s="29"/>
      <c r="U15" s="29"/>
      <c r="V15" s="29"/>
      <c r="W15" s="29">
        <v>9700</v>
      </c>
      <c r="X15" s="29"/>
      <c r="Y15" s="29"/>
      <c r="Z15" s="29"/>
      <c r="AA15" s="29">
        <v>4331</v>
      </c>
      <c r="AB15" s="29"/>
      <c r="AC15" s="29"/>
      <c r="AD15" s="29"/>
      <c r="AE15" s="29">
        <v>4237</v>
      </c>
      <c r="AF15" s="29"/>
      <c r="AG15" s="29"/>
      <c r="AH15" s="29"/>
    </row>
    <row r="16" spans="1:34" ht="30" customHeight="1" x14ac:dyDescent="0.15">
      <c r="B16" s="14"/>
      <c r="C16" s="14"/>
      <c r="D16" s="14">
        <v>15</v>
      </c>
      <c r="E16" s="14"/>
      <c r="G16" s="28">
        <v>104291</v>
      </c>
      <c r="H16" s="29"/>
      <c r="I16" s="29"/>
      <c r="J16" s="29"/>
      <c r="K16" s="29">
        <v>4698</v>
      </c>
      <c r="L16" s="29"/>
      <c r="M16" s="29"/>
      <c r="N16" s="29"/>
      <c r="O16" s="29">
        <v>2776</v>
      </c>
      <c r="P16" s="29"/>
      <c r="Q16" s="29"/>
      <c r="R16" s="29"/>
      <c r="S16" s="29">
        <v>8051</v>
      </c>
      <c r="T16" s="29"/>
      <c r="U16" s="29"/>
      <c r="V16" s="29"/>
      <c r="W16" s="29">
        <v>10266</v>
      </c>
      <c r="X16" s="29"/>
      <c r="Y16" s="29"/>
      <c r="Z16" s="29"/>
      <c r="AA16" s="29">
        <v>4598</v>
      </c>
      <c r="AB16" s="29"/>
      <c r="AC16" s="29"/>
      <c r="AD16" s="29"/>
      <c r="AE16" s="29">
        <v>4123</v>
      </c>
      <c r="AF16" s="29"/>
      <c r="AG16" s="29"/>
      <c r="AH16" s="29"/>
    </row>
    <row r="17" spans="2:36" ht="30" customHeight="1" x14ac:dyDescent="0.15">
      <c r="B17" s="14"/>
      <c r="C17" s="14"/>
      <c r="D17" s="14">
        <v>16</v>
      </c>
      <c r="E17" s="14"/>
      <c r="G17" s="28">
        <v>107870</v>
      </c>
      <c r="H17" s="29"/>
      <c r="I17" s="29"/>
      <c r="J17" s="29"/>
      <c r="K17" s="29">
        <v>4797</v>
      </c>
      <c r="L17" s="29"/>
      <c r="M17" s="29"/>
      <c r="N17" s="29"/>
      <c r="O17" s="29">
        <v>2874</v>
      </c>
      <c r="P17" s="29"/>
      <c r="Q17" s="29"/>
      <c r="R17" s="29"/>
      <c r="S17" s="29">
        <v>8423</v>
      </c>
      <c r="T17" s="29"/>
      <c r="U17" s="29"/>
      <c r="V17" s="29"/>
      <c r="W17" s="29">
        <v>10694</v>
      </c>
      <c r="X17" s="29"/>
      <c r="Y17" s="29"/>
      <c r="Z17" s="29"/>
      <c r="AA17" s="29">
        <v>4781</v>
      </c>
      <c r="AB17" s="29"/>
      <c r="AC17" s="29"/>
      <c r="AD17" s="29"/>
      <c r="AE17" s="29">
        <v>3928</v>
      </c>
      <c r="AF17" s="29"/>
      <c r="AG17" s="29"/>
      <c r="AH17" s="29"/>
    </row>
    <row r="18" spans="2:36" ht="30" customHeight="1" x14ac:dyDescent="0.15">
      <c r="B18" s="14"/>
      <c r="C18" s="14"/>
      <c r="D18" s="14">
        <v>17</v>
      </c>
      <c r="E18" s="14"/>
      <c r="G18" s="28">
        <v>109707</v>
      </c>
      <c r="H18" s="29"/>
      <c r="I18" s="29"/>
      <c r="J18" s="29"/>
      <c r="K18" s="29">
        <v>4867</v>
      </c>
      <c r="L18" s="29"/>
      <c r="M18" s="29"/>
      <c r="N18" s="29"/>
      <c r="O18" s="29">
        <v>2922</v>
      </c>
      <c r="P18" s="29"/>
      <c r="Q18" s="29"/>
      <c r="R18" s="29"/>
      <c r="S18" s="29">
        <v>8503</v>
      </c>
      <c r="T18" s="29"/>
      <c r="U18" s="29"/>
      <c r="V18" s="29"/>
      <c r="W18" s="29">
        <v>10958</v>
      </c>
      <c r="X18" s="29"/>
      <c r="Y18" s="29"/>
      <c r="Z18" s="29"/>
      <c r="AA18" s="29">
        <v>4868</v>
      </c>
      <c r="AB18" s="29"/>
      <c r="AC18" s="29"/>
      <c r="AD18" s="29"/>
      <c r="AE18" s="29">
        <v>3897</v>
      </c>
      <c r="AF18" s="29"/>
      <c r="AG18" s="29"/>
      <c r="AH18" s="29"/>
    </row>
    <row r="19" spans="2:36" ht="30" customHeight="1" x14ac:dyDescent="0.15">
      <c r="B19" s="24"/>
      <c r="C19" s="24"/>
      <c r="D19" s="18">
        <v>18</v>
      </c>
      <c r="E19" s="18"/>
      <c r="F19" s="25"/>
      <c r="G19" s="32">
        <f>SUM(K19:AH19,G26:AD26)</f>
        <v>113142</v>
      </c>
      <c r="H19" s="33"/>
      <c r="I19" s="33"/>
      <c r="J19" s="33"/>
      <c r="K19" s="33">
        <v>4943</v>
      </c>
      <c r="L19" s="33"/>
      <c r="M19" s="33"/>
      <c r="N19" s="33"/>
      <c r="O19" s="33">
        <v>3009</v>
      </c>
      <c r="P19" s="33"/>
      <c r="Q19" s="33"/>
      <c r="R19" s="33"/>
      <c r="S19" s="33">
        <v>8438</v>
      </c>
      <c r="T19" s="33"/>
      <c r="U19" s="33"/>
      <c r="V19" s="33"/>
      <c r="W19" s="33">
        <v>11313</v>
      </c>
      <c r="X19" s="33"/>
      <c r="Y19" s="33"/>
      <c r="Z19" s="33"/>
      <c r="AA19" s="33">
        <v>5068</v>
      </c>
      <c r="AB19" s="33"/>
      <c r="AC19" s="33"/>
      <c r="AD19" s="33"/>
      <c r="AE19" s="33">
        <v>4183</v>
      </c>
      <c r="AF19" s="33"/>
      <c r="AG19" s="33"/>
      <c r="AH19" s="33"/>
    </row>
    <row r="20" spans="2:36" ht="30" customHeight="1" thickBot="1" x14ac:dyDescent="0.2"/>
    <row r="21" spans="2:36" ht="30" customHeight="1" x14ac:dyDescent="0.15">
      <c r="B21" s="8" t="s">
        <v>121</v>
      </c>
      <c r="C21" s="9"/>
      <c r="D21" s="9"/>
      <c r="E21" s="9"/>
      <c r="F21" s="9"/>
      <c r="G21" s="9" t="s">
        <v>140</v>
      </c>
      <c r="H21" s="9"/>
      <c r="I21" s="9"/>
      <c r="J21" s="9"/>
      <c r="K21" s="9" t="s">
        <v>141</v>
      </c>
      <c r="L21" s="9"/>
      <c r="M21" s="9"/>
      <c r="N21" s="9"/>
      <c r="O21" s="9" t="s">
        <v>142</v>
      </c>
      <c r="P21" s="9"/>
      <c r="Q21" s="9"/>
      <c r="R21" s="9"/>
      <c r="S21" s="9" t="s">
        <v>143</v>
      </c>
      <c r="T21" s="9"/>
      <c r="U21" s="9"/>
      <c r="V21" s="9"/>
      <c r="W21" s="9" t="s">
        <v>144</v>
      </c>
      <c r="X21" s="9"/>
      <c r="Y21" s="9"/>
      <c r="Z21" s="9"/>
      <c r="AA21" s="9" t="s">
        <v>145</v>
      </c>
      <c r="AB21" s="9"/>
      <c r="AC21" s="9"/>
      <c r="AD21" s="9"/>
      <c r="AE21" s="9" t="s">
        <v>146</v>
      </c>
      <c r="AF21" s="9"/>
      <c r="AG21" s="9"/>
      <c r="AH21" s="10"/>
    </row>
    <row r="22" spans="2:36" ht="30" customHeight="1" x14ac:dyDescent="0.15">
      <c r="B22" s="14" t="s">
        <v>16</v>
      </c>
      <c r="C22" s="14"/>
      <c r="D22" s="14">
        <v>14</v>
      </c>
      <c r="E22" s="14"/>
      <c r="F22" s="4" t="s">
        <v>129</v>
      </c>
      <c r="G22" s="28">
        <v>1801</v>
      </c>
      <c r="H22" s="29"/>
      <c r="I22" s="29"/>
      <c r="J22" s="29"/>
      <c r="K22" s="29">
        <v>7152</v>
      </c>
      <c r="L22" s="29"/>
      <c r="M22" s="29"/>
      <c r="N22" s="29"/>
      <c r="O22" s="29">
        <v>1108</v>
      </c>
      <c r="P22" s="29"/>
      <c r="Q22" s="29"/>
      <c r="R22" s="29"/>
      <c r="S22" s="29">
        <v>29007</v>
      </c>
      <c r="T22" s="29"/>
      <c r="U22" s="29"/>
      <c r="V22" s="29"/>
      <c r="W22" s="29">
        <v>21625</v>
      </c>
      <c r="X22" s="29"/>
      <c r="Y22" s="29"/>
      <c r="Z22" s="29"/>
      <c r="AA22" s="29">
        <v>8805</v>
      </c>
      <c r="AB22" s="29"/>
      <c r="AC22" s="29"/>
      <c r="AD22" s="29"/>
      <c r="AE22" s="29">
        <v>857</v>
      </c>
      <c r="AF22" s="29"/>
      <c r="AG22" s="29"/>
      <c r="AH22" s="29"/>
    </row>
    <row r="23" spans="2:36" ht="30" customHeight="1" x14ac:dyDescent="0.15">
      <c r="B23" s="14"/>
      <c r="C23" s="14"/>
      <c r="D23" s="14">
        <v>15</v>
      </c>
      <c r="E23" s="14"/>
      <c r="G23" s="28">
        <v>1736</v>
      </c>
      <c r="H23" s="29"/>
      <c r="I23" s="29"/>
      <c r="J23" s="29"/>
      <c r="K23" s="29">
        <v>7068</v>
      </c>
      <c r="L23" s="29"/>
      <c r="M23" s="29"/>
      <c r="N23" s="29"/>
      <c r="O23" s="29">
        <v>1161</v>
      </c>
      <c r="P23" s="29"/>
      <c r="Q23" s="29"/>
      <c r="R23" s="29"/>
      <c r="S23" s="29">
        <v>30339</v>
      </c>
      <c r="T23" s="29"/>
      <c r="U23" s="29"/>
      <c r="V23" s="29"/>
      <c r="W23" s="29">
        <v>20933</v>
      </c>
      <c r="X23" s="29"/>
      <c r="Y23" s="29"/>
      <c r="Z23" s="29"/>
      <c r="AA23" s="29">
        <v>8542</v>
      </c>
      <c r="AB23" s="29"/>
      <c r="AC23" s="29"/>
      <c r="AD23" s="29"/>
      <c r="AE23" s="99" t="s">
        <v>17</v>
      </c>
      <c r="AF23" s="99"/>
      <c r="AG23" s="99"/>
      <c r="AH23" s="99"/>
    </row>
    <row r="24" spans="2:36" ht="30" customHeight="1" x14ac:dyDescent="0.15">
      <c r="B24" s="14"/>
      <c r="C24" s="14"/>
      <c r="D24" s="14">
        <v>16</v>
      </c>
      <c r="E24" s="14"/>
      <c r="G24" s="28">
        <v>1847</v>
      </c>
      <c r="H24" s="29"/>
      <c r="I24" s="29"/>
      <c r="J24" s="29"/>
      <c r="K24" s="29">
        <v>7306</v>
      </c>
      <c r="L24" s="29"/>
      <c r="M24" s="29"/>
      <c r="N24" s="29"/>
      <c r="O24" s="29">
        <v>1205</v>
      </c>
      <c r="P24" s="29"/>
      <c r="Q24" s="29"/>
      <c r="R24" s="29"/>
      <c r="S24" s="29">
        <v>31389</v>
      </c>
      <c r="T24" s="29"/>
      <c r="U24" s="29"/>
      <c r="V24" s="29"/>
      <c r="W24" s="29">
        <v>21833</v>
      </c>
      <c r="X24" s="29"/>
      <c r="Y24" s="29"/>
      <c r="Z24" s="29"/>
      <c r="AA24" s="29">
        <v>8793</v>
      </c>
      <c r="AB24" s="29"/>
      <c r="AC24" s="29"/>
      <c r="AD24" s="29"/>
      <c r="AE24" s="99" t="s">
        <v>17</v>
      </c>
      <c r="AF24" s="99"/>
      <c r="AG24" s="99"/>
      <c r="AH24" s="99"/>
    </row>
    <row r="25" spans="2:36" ht="30" customHeight="1" x14ac:dyDescent="0.15">
      <c r="B25" s="14"/>
      <c r="C25" s="14"/>
      <c r="D25" s="14">
        <v>17</v>
      </c>
      <c r="E25" s="14"/>
      <c r="G25" s="28">
        <v>1910</v>
      </c>
      <c r="H25" s="29"/>
      <c r="I25" s="29"/>
      <c r="J25" s="29"/>
      <c r="K25" s="29">
        <v>7435</v>
      </c>
      <c r="L25" s="29"/>
      <c r="M25" s="29"/>
      <c r="N25" s="29"/>
      <c r="O25" s="29">
        <v>1224</v>
      </c>
      <c r="P25" s="29"/>
      <c r="Q25" s="29"/>
      <c r="R25" s="29"/>
      <c r="S25" s="29">
        <v>32029</v>
      </c>
      <c r="T25" s="29"/>
      <c r="U25" s="29"/>
      <c r="V25" s="29"/>
      <c r="W25" s="29">
        <v>22613</v>
      </c>
      <c r="X25" s="29"/>
      <c r="Y25" s="29"/>
      <c r="Z25" s="29"/>
      <c r="AA25" s="29">
        <v>8481</v>
      </c>
      <c r="AB25" s="29"/>
      <c r="AC25" s="29"/>
      <c r="AD25" s="29"/>
      <c r="AE25" s="99" t="s">
        <v>18</v>
      </c>
      <c r="AF25" s="99"/>
      <c r="AG25" s="99"/>
      <c r="AH25" s="99"/>
    </row>
    <row r="26" spans="2:36" ht="30" customHeight="1" x14ac:dyDescent="0.15">
      <c r="B26" s="25"/>
      <c r="C26" s="25"/>
      <c r="D26" s="18">
        <v>18</v>
      </c>
      <c r="E26" s="18"/>
      <c r="F26" s="25"/>
      <c r="G26" s="32">
        <v>2028</v>
      </c>
      <c r="H26" s="33"/>
      <c r="I26" s="33"/>
      <c r="J26" s="33"/>
      <c r="K26" s="33">
        <v>7712</v>
      </c>
      <c r="L26" s="33"/>
      <c r="M26" s="33"/>
      <c r="N26" s="33"/>
      <c r="O26" s="33">
        <v>1267</v>
      </c>
      <c r="P26" s="33"/>
      <c r="Q26" s="33"/>
      <c r="R26" s="33"/>
      <c r="S26" s="33">
        <v>33074</v>
      </c>
      <c r="T26" s="33"/>
      <c r="U26" s="33"/>
      <c r="V26" s="33"/>
      <c r="W26" s="33">
        <v>23215</v>
      </c>
      <c r="X26" s="33"/>
      <c r="Y26" s="33"/>
      <c r="Z26" s="33"/>
      <c r="AA26" s="33">
        <v>8892</v>
      </c>
      <c r="AB26" s="33"/>
      <c r="AC26" s="33"/>
      <c r="AD26" s="33"/>
      <c r="AE26" s="100" t="s">
        <v>18</v>
      </c>
      <c r="AF26" s="100"/>
      <c r="AG26" s="100"/>
      <c r="AH26" s="100"/>
    </row>
    <row r="27" spans="2:36" ht="30" customHeight="1" x14ac:dyDescent="0.15">
      <c r="X27" s="26" t="s">
        <v>130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2:36" ht="30" customHeight="1" x14ac:dyDescent="0.15"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2:36" ht="30" customHeight="1" x14ac:dyDescent="0.15">
      <c r="D29" s="5" t="s">
        <v>147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2:36" ht="30" customHeight="1" thickBot="1" x14ac:dyDescent="0.2"/>
    <row r="31" spans="2:36" ht="30" customHeight="1" x14ac:dyDescent="0.15">
      <c r="B31" s="101" t="s">
        <v>121</v>
      </c>
      <c r="C31" s="101"/>
      <c r="D31" s="101"/>
      <c r="E31" s="101"/>
      <c r="F31" s="101"/>
      <c r="G31" s="10" t="s">
        <v>148</v>
      </c>
      <c r="H31" s="40"/>
      <c r="I31" s="40"/>
      <c r="J31" s="40"/>
      <c r="K31" s="40"/>
      <c r="L31" s="8"/>
      <c r="M31" s="10" t="s">
        <v>149</v>
      </c>
      <c r="N31" s="40"/>
      <c r="O31" s="40"/>
      <c r="P31" s="40"/>
      <c r="Q31" s="40"/>
      <c r="R31" s="8"/>
      <c r="S31" s="10" t="s">
        <v>150</v>
      </c>
      <c r="T31" s="40"/>
      <c r="U31" s="40"/>
      <c r="V31" s="40"/>
      <c r="W31" s="40"/>
      <c r="X31" s="8"/>
      <c r="Y31" s="10" t="s">
        <v>151</v>
      </c>
      <c r="Z31" s="40"/>
      <c r="AA31" s="40"/>
      <c r="AB31" s="40"/>
      <c r="AC31" s="40"/>
      <c r="AD31" s="8"/>
      <c r="AE31" s="102" t="s">
        <v>152</v>
      </c>
      <c r="AF31" s="103"/>
      <c r="AG31" s="103"/>
      <c r="AH31" s="103"/>
      <c r="AI31" s="103"/>
      <c r="AJ31" s="103"/>
    </row>
    <row r="32" spans="2:36" ht="30" customHeight="1" x14ac:dyDescent="0.15">
      <c r="B32" s="18"/>
      <c r="C32" s="18"/>
      <c r="D32" s="18"/>
      <c r="E32" s="18"/>
      <c r="F32" s="18"/>
      <c r="G32" s="104" t="s">
        <v>153</v>
      </c>
      <c r="H32" s="18"/>
      <c r="I32" s="18"/>
      <c r="J32" s="104" t="s">
        <v>154</v>
      </c>
      <c r="K32" s="18"/>
      <c r="L32" s="18"/>
      <c r="M32" s="104" t="s">
        <v>153</v>
      </c>
      <c r="N32" s="18"/>
      <c r="O32" s="18"/>
      <c r="P32" s="104" t="s">
        <v>154</v>
      </c>
      <c r="Q32" s="18"/>
      <c r="R32" s="18"/>
      <c r="S32" s="104" t="s">
        <v>153</v>
      </c>
      <c r="T32" s="18"/>
      <c r="U32" s="18"/>
      <c r="V32" s="104" t="s">
        <v>154</v>
      </c>
      <c r="W32" s="18"/>
      <c r="X32" s="18"/>
      <c r="Y32" s="104" t="s">
        <v>153</v>
      </c>
      <c r="Z32" s="18"/>
      <c r="AA32" s="18"/>
      <c r="AB32" s="104" t="s">
        <v>154</v>
      </c>
      <c r="AC32" s="18"/>
      <c r="AD32" s="18"/>
      <c r="AE32" s="104" t="s">
        <v>153</v>
      </c>
      <c r="AF32" s="18"/>
      <c r="AG32" s="18"/>
      <c r="AH32" s="104" t="s">
        <v>154</v>
      </c>
      <c r="AI32" s="18"/>
      <c r="AJ32" s="18"/>
    </row>
    <row r="33" spans="2:36" ht="30" customHeight="1" x14ac:dyDescent="0.15">
      <c r="B33" s="14" t="s">
        <v>16</v>
      </c>
      <c r="C33" s="14"/>
      <c r="D33" s="14">
        <v>14</v>
      </c>
      <c r="E33" s="14"/>
      <c r="F33" s="4" t="s">
        <v>129</v>
      </c>
      <c r="G33" s="28">
        <v>1582</v>
      </c>
      <c r="H33" s="29"/>
      <c r="I33" s="29"/>
      <c r="J33" s="29">
        <v>53070</v>
      </c>
      <c r="K33" s="29"/>
      <c r="L33" s="29"/>
      <c r="M33" s="29">
        <v>287</v>
      </c>
      <c r="N33" s="29"/>
      <c r="O33" s="29"/>
      <c r="P33" s="29">
        <v>8899</v>
      </c>
      <c r="Q33" s="29"/>
      <c r="R33" s="29"/>
      <c r="S33" s="29">
        <v>1295</v>
      </c>
      <c r="T33" s="29"/>
      <c r="U33" s="29"/>
      <c r="V33" s="29">
        <v>44171</v>
      </c>
      <c r="W33" s="29"/>
      <c r="X33" s="29"/>
      <c r="Y33" s="16" t="s">
        <v>17</v>
      </c>
      <c r="Z33" s="16"/>
      <c r="AA33" s="16"/>
      <c r="AB33" s="16" t="s">
        <v>17</v>
      </c>
      <c r="AC33" s="16"/>
      <c r="AD33" s="16"/>
      <c r="AE33" s="16" t="s">
        <v>17</v>
      </c>
      <c r="AF33" s="16"/>
      <c r="AG33" s="16"/>
      <c r="AH33" s="16" t="s">
        <v>17</v>
      </c>
      <c r="AI33" s="16"/>
      <c r="AJ33" s="16"/>
    </row>
    <row r="34" spans="2:36" ht="30" customHeight="1" x14ac:dyDescent="0.15">
      <c r="B34" s="14"/>
      <c r="C34" s="14"/>
      <c r="D34" s="14">
        <v>15</v>
      </c>
      <c r="E34" s="14"/>
      <c r="G34" s="28">
        <v>1929</v>
      </c>
      <c r="H34" s="29"/>
      <c r="I34" s="29"/>
      <c r="J34" s="29">
        <v>55211</v>
      </c>
      <c r="K34" s="29"/>
      <c r="L34" s="29"/>
      <c r="M34" s="29">
        <v>233</v>
      </c>
      <c r="N34" s="29"/>
      <c r="O34" s="29"/>
      <c r="P34" s="29">
        <v>9447</v>
      </c>
      <c r="Q34" s="29"/>
      <c r="R34" s="29"/>
      <c r="S34" s="29">
        <v>1696</v>
      </c>
      <c r="T34" s="29"/>
      <c r="U34" s="29"/>
      <c r="V34" s="29">
        <v>45764</v>
      </c>
      <c r="W34" s="29"/>
      <c r="X34" s="29"/>
      <c r="Y34" s="16" t="s">
        <v>17</v>
      </c>
      <c r="Z34" s="16"/>
      <c r="AA34" s="16"/>
      <c r="AB34" s="16" t="s">
        <v>17</v>
      </c>
      <c r="AC34" s="16"/>
      <c r="AD34" s="16"/>
      <c r="AE34" s="16" t="s">
        <v>17</v>
      </c>
      <c r="AF34" s="16"/>
      <c r="AG34" s="16"/>
      <c r="AH34" s="16" t="s">
        <v>17</v>
      </c>
      <c r="AI34" s="16"/>
      <c r="AJ34" s="16"/>
    </row>
    <row r="35" spans="2:36" ht="30" customHeight="1" x14ac:dyDescent="0.15">
      <c r="B35" s="14"/>
      <c r="C35" s="14"/>
      <c r="D35" s="14">
        <v>16</v>
      </c>
      <c r="E35" s="14"/>
      <c r="G35" s="28">
        <v>2058</v>
      </c>
      <c r="H35" s="29"/>
      <c r="I35" s="29"/>
      <c r="J35" s="29">
        <v>54197</v>
      </c>
      <c r="K35" s="29"/>
      <c r="L35" s="29"/>
      <c r="M35" s="29">
        <v>228</v>
      </c>
      <c r="N35" s="29"/>
      <c r="O35" s="29"/>
      <c r="P35" s="29">
        <v>7235</v>
      </c>
      <c r="Q35" s="29"/>
      <c r="R35" s="29"/>
      <c r="S35" s="29">
        <v>1830</v>
      </c>
      <c r="T35" s="29"/>
      <c r="U35" s="29"/>
      <c r="V35" s="29">
        <v>46962</v>
      </c>
      <c r="W35" s="29"/>
      <c r="X35" s="29"/>
      <c r="Y35" s="16" t="s">
        <v>17</v>
      </c>
      <c r="Z35" s="16"/>
      <c r="AA35" s="16"/>
      <c r="AB35" s="16" t="s">
        <v>17</v>
      </c>
      <c r="AC35" s="16"/>
      <c r="AD35" s="16"/>
      <c r="AE35" s="16" t="s">
        <v>17</v>
      </c>
      <c r="AF35" s="16"/>
      <c r="AG35" s="16"/>
      <c r="AH35" s="16" t="s">
        <v>17</v>
      </c>
      <c r="AI35" s="16"/>
      <c r="AJ35" s="16"/>
    </row>
    <row r="36" spans="2:36" ht="30" customHeight="1" x14ac:dyDescent="0.15">
      <c r="B36" s="14"/>
      <c r="C36" s="14"/>
      <c r="D36" s="14">
        <v>17</v>
      </c>
      <c r="E36" s="14"/>
      <c r="G36" s="28">
        <v>10630</v>
      </c>
      <c r="H36" s="29"/>
      <c r="I36" s="29"/>
      <c r="J36" s="29">
        <v>61533</v>
      </c>
      <c r="K36" s="29"/>
      <c r="L36" s="29"/>
      <c r="M36" s="29">
        <v>243</v>
      </c>
      <c r="N36" s="29"/>
      <c r="O36" s="29"/>
      <c r="P36" s="29">
        <v>7069</v>
      </c>
      <c r="Q36" s="29"/>
      <c r="R36" s="29"/>
      <c r="S36" s="29">
        <v>1971</v>
      </c>
      <c r="T36" s="29"/>
      <c r="U36" s="29"/>
      <c r="V36" s="29">
        <v>46048</v>
      </c>
      <c r="W36" s="29"/>
      <c r="X36" s="29"/>
      <c r="Y36" s="29">
        <v>841</v>
      </c>
      <c r="Z36" s="29"/>
      <c r="AA36" s="29"/>
      <c r="AB36" s="29">
        <v>841</v>
      </c>
      <c r="AC36" s="29"/>
      <c r="AD36" s="29"/>
      <c r="AE36" s="29">
        <v>7575</v>
      </c>
      <c r="AF36" s="29"/>
      <c r="AG36" s="29"/>
      <c r="AH36" s="29">
        <v>7575</v>
      </c>
      <c r="AI36" s="29"/>
      <c r="AJ36" s="29"/>
    </row>
    <row r="37" spans="2:36" ht="30" customHeight="1" x14ac:dyDescent="0.15">
      <c r="B37" s="25"/>
      <c r="C37" s="25"/>
      <c r="D37" s="18">
        <v>18</v>
      </c>
      <c r="E37" s="18"/>
      <c r="F37" s="25"/>
      <c r="G37" s="32">
        <v>9016</v>
      </c>
      <c r="H37" s="33"/>
      <c r="I37" s="33"/>
      <c r="J37" s="33">
        <v>58719</v>
      </c>
      <c r="K37" s="33"/>
      <c r="L37" s="33"/>
      <c r="M37" s="33">
        <v>197</v>
      </c>
      <c r="N37" s="33"/>
      <c r="O37" s="33"/>
      <c r="P37" s="33">
        <v>7362</v>
      </c>
      <c r="Q37" s="33"/>
      <c r="R37" s="33"/>
      <c r="S37" s="33">
        <v>1921</v>
      </c>
      <c r="T37" s="33"/>
      <c r="U37" s="33"/>
      <c r="V37" s="33">
        <v>44459</v>
      </c>
      <c r="W37" s="33"/>
      <c r="X37" s="33"/>
      <c r="Y37" s="33">
        <v>564</v>
      </c>
      <c r="Z37" s="33"/>
      <c r="AA37" s="33"/>
      <c r="AB37" s="33">
        <v>564</v>
      </c>
      <c r="AC37" s="33"/>
      <c r="AD37" s="33"/>
      <c r="AE37" s="33">
        <v>6334</v>
      </c>
      <c r="AF37" s="33"/>
      <c r="AG37" s="33"/>
      <c r="AH37" s="33">
        <v>6334</v>
      </c>
      <c r="AI37" s="33"/>
      <c r="AJ37" s="33"/>
    </row>
    <row r="38" spans="2:36" ht="30" customHeight="1" x14ac:dyDescent="0.15">
      <c r="B38" s="31" t="s">
        <v>155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105"/>
      <c r="V38" s="105"/>
      <c r="AA38" s="30"/>
      <c r="AB38" s="30"/>
      <c r="AC38" s="30"/>
      <c r="AD38" s="30"/>
      <c r="AE38" s="106" t="s">
        <v>156</v>
      </c>
      <c r="AF38" s="106"/>
      <c r="AG38" s="106"/>
      <c r="AH38" s="106"/>
      <c r="AI38" s="106"/>
      <c r="AJ38" s="106"/>
    </row>
  </sheetData>
  <mergeCells count="248">
    <mergeCell ref="V37:X37"/>
    <mergeCell ref="Y37:AA37"/>
    <mergeCell ref="AB37:AD37"/>
    <mergeCell ref="AE37:AG37"/>
    <mergeCell ref="AH37:AJ37"/>
    <mergeCell ref="B38:V38"/>
    <mergeCell ref="AE38:AJ38"/>
    <mergeCell ref="D37:E37"/>
    <mergeCell ref="G37:I37"/>
    <mergeCell ref="J37:L37"/>
    <mergeCell ref="M37:O37"/>
    <mergeCell ref="P37:R37"/>
    <mergeCell ref="S37:U37"/>
    <mergeCell ref="S36:U36"/>
    <mergeCell ref="V36:X36"/>
    <mergeCell ref="Y36:AA36"/>
    <mergeCell ref="AB36:AD36"/>
    <mergeCell ref="AE36:AG36"/>
    <mergeCell ref="AH36:AJ36"/>
    <mergeCell ref="B36:C36"/>
    <mergeCell ref="D36:E36"/>
    <mergeCell ref="G36:I36"/>
    <mergeCell ref="J36:L36"/>
    <mergeCell ref="M36:O36"/>
    <mergeCell ref="P36:R36"/>
    <mergeCell ref="S35:U35"/>
    <mergeCell ref="V35:X35"/>
    <mergeCell ref="Y35:AA35"/>
    <mergeCell ref="AB35:AD35"/>
    <mergeCell ref="AE35:AG35"/>
    <mergeCell ref="AH35:AJ35"/>
    <mergeCell ref="B35:C35"/>
    <mergeCell ref="D35:E35"/>
    <mergeCell ref="G35:I35"/>
    <mergeCell ref="J35:L35"/>
    <mergeCell ref="M35:O35"/>
    <mergeCell ref="P35:R35"/>
    <mergeCell ref="S34:U34"/>
    <mergeCell ref="V34:X34"/>
    <mergeCell ref="Y34:AA34"/>
    <mergeCell ref="AB34:AD34"/>
    <mergeCell ref="AE34:AG34"/>
    <mergeCell ref="AH34:AJ34"/>
    <mergeCell ref="B34:C34"/>
    <mergeCell ref="D34:E34"/>
    <mergeCell ref="G34:I34"/>
    <mergeCell ref="J34:L34"/>
    <mergeCell ref="M34:O34"/>
    <mergeCell ref="P34:R34"/>
    <mergeCell ref="S33:U33"/>
    <mergeCell ref="V33:X33"/>
    <mergeCell ref="Y33:AA33"/>
    <mergeCell ref="AB33:AD33"/>
    <mergeCell ref="AE33:AG33"/>
    <mergeCell ref="AH33:AJ33"/>
    <mergeCell ref="Y32:AA32"/>
    <mergeCell ref="AB32:AD32"/>
    <mergeCell ref="AE32:AG32"/>
    <mergeCell ref="AH32:AJ32"/>
    <mergeCell ref="B33:C33"/>
    <mergeCell ref="D33:E33"/>
    <mergeCell ref="G33:I33"/>
    <mergeCell ref="J33:L33"/>
    <mergeCell ref="M33:O33"/>
    <mergeCell ref="P33:R33"/>
    <mergeCell ref="G32:I32"/>
    <mergeCell ref="J32:L32"/>
    <mergeCell ref="M32:O32"/>
    <mergeCell ref="P32:R32"/>
    <mergeCell ref="S32:U32"/>
    <mergeCell ref="V32:X32"/>
    <mergeCell ref="AA26:AD26"/>
    <mergeCell ref="AE26:AH26"/>
    <mergeCell ref="X27:AH27"/>
    <mergeCell ref="D29:AH29"/>
    <mergeCell ref="B31:F32"/>
    <mergeCell ref="G31:L31"/>
    <mergeCell ref="M31:R31"/>
    <mergeCell ref="S31:X31"/>
    <mergeCell ref="Y31:AD31"/>
    <mergeCell ref="AE31:AJ31"/>
    <mergeCell ref="D26:E26"/>
    <mergeCell ref="G26:J26"/>
    <mergeCell ref="K26:N26"/>
    <mergeCell ref="O26:R26"/>
    <mergeCell ref="S26:V26"/>
    <mergeCell ref="W26:Z26"/>
    <mergeCell ref="AE24:AH24"/>
    <mergeCell ref="B25:C25"/>
    <mergeCell ref="D25:E25"/>
    <mergeCell ref="G25:J25"/>
    <mergeCell ref="K25:N25"/>
    <mergeCell ref="O25:R25"/>
    <mergeCell ref="S25:V25"/>
    <mergeCell ref="W25:Z25"/>
    <mergeCell ref="AA25:AD25"/>
    <mergeCell ref="AE25:AH25"/>
    <mergeCell ref="AA23:AD23"/>
    <mergeCell ref="AE23:AH23"/>
    <mergeCell ref="B24:C24"/>
    <mergeCell ref="D24:E24"/>
    <mergeCell ref="G24:J24"/>
    <mergeCell ref="K24:N24"/>
    <mergeCell ref="O24:R24"/>
    <mergeCell ref="S24:V24"/>
    <mergeCell ref="W24:Z24"/>
    <mergeCell ref="AA24:AD24"/>
    <mergeCell ref="W22:Z22"/>
    <mergeCell ref="AA22:AD22"/>
    <mergeCell ref="AE22:AH22"/>
    <mergeCell ref="B23:C23"/>
    <mergeCell ref="D23:E23"/>
    <mergeCell ref="G23:J23"/>
    <mergeCell ref="K23:N23"/>
    <mergeCell ref="O23:R23"/>
    <mergeCell ref="S23:V23"/>
    <mergeCell ref="W23:Z23"/>
    <mergeCell ref="B22:C22"/>
    <mergeCell ref="D22:E22"/>
    <mergeCell ref="G22:J22"/>
    <mergeCell ref="K22:N22"/>
    <mergeCell ref="O22:R22"/>
    <mergeCell ref="S22:V22"/>
    <mergeCell ref="AE19:AH19"/>
    <mergeCell ref="B21:F21"/>
    <mergeCell ref="G21:J21"/>
    <mergeCell ref="K21:N21"/>
    <mergeCell ref="O21:R21"/>
    <mergeCell ref="S21:V21"/>
    <mergeCell ref="W21:Z21"/>
    <mergeCell ref="AA21:AD21"/>
    <mergeCell ref="AE21:AH21"/>
    <mergeCell ref="W18:Z18"/>
    <mergeCell ref="AA18:AD18"/>
    <mergeCell ref="AE18:AH18"/>
    <mergeCell ref="D19:E19"/>
    <mergeCell ref="G19:J19"/>
    <mergeCell ref="K19:N19"/>
    <mergeCell ref="O19:R19"/>
    <mergeCell ref="S19:V19"/>
    <mergeCell ref="W19:Z19"/>
    <mergeCell ref="AA19:AD19"/>
    <mergeCell ref="B18:C18"/>
    <mergeCell ref="D18:E18"/>
    <mergeCell ref="G18:J18"/>
    <mergeCell ref="K18:N18"/>
    <mergeCell ref="O18:R18"/>
    <mergeCell ref="S18:V18"/>
    <mergeCell ref="AE16:AH16"/>
    <mergeCell ref="B17:C17"/>
    <mergeCell ref="D17:E17"/>
    <mergeCell ref="G17:J17"/>
    <mergeCell ref="K17:N17"/>
    <mergeCell ref="O17:R17"/>
    <mergeCell ref="S17:V17"/>
    <mergeCell ref="W17:Z17"/>
    <mergeCell ref="AA17:AD17"/>
    <mergeCell ref="AE17:AH17"/>
    <mergeCell ref="AA15:AD15"/>
    <mergeCell ref="AE15:AH15"/>
    <mergeCell ref="B16:C16"/>
    <mergeCell ref="D16:E16"/>
    <mergeCell ref="G16:J16"/>
    <mergeCell ref="K16:N16"/>
    <mergeCell ref="O16:R16"/>
    <mergeCell ref="S16:V16"/>
    <mergeCell ref="W16:Z16"/>
    <mergeCell ref="AA16:AD16"/>
    <mergeCell ref="W14:Z14"/>
    <mergeCell ref="AA14:AD14"/>
    <mergeCell ref="AE14:AH14"/>
    <mergeCell ref="B15:C15"/>
    <mergeCell ref="D15:E15"/>
    <mergeCell ref="G15:J15"/>
    <mergeCell ref="K15:N15"/>
    <mergeCell ref="O15:R15"/>
    <mergeCell ref="S15:V15"/>
    <mergeCell ref="W15:Z15"/>
    <mergeCell ref="AA9:AC9"/>
    <mergeCell ref="AD9:AH9"/>
    <mergeCell ref="X10:AH10"/>
    <mergeCell ref="B12:AH12"/>
    <mergeCell ref="Z13:AH13"/>
    <mergeCell ref="B14:F14"/>
    <mergeCell ref="G14:J14"/>
    <mergeCell ref="K14:N14"/>
    <mergeCell ref="O14:R14"/>
    <mergeCell ref="S14:V14"/>
    <mergeCell ref="X8:Z8"/>
    <mergeCell ref="AA8:AC8"/>
    <mergeCell ref="AD8:AH8"/>
    <mergeCell ref="D9:E9"/>
    <mergeCell ref="G9:K9"/>
    <mergeCell ref="L9:N9"/>
    <mergeCell ref="O9:Q9"/>
    <mergeCell ref="R9:T9"/>
    <mergeCell ref="U9:W9"/>
    <mergeCell ref="X9:Z9"/>
    <mergeCell ref="X7:Z7"/>
    <mergeCell ref="AA7:AC7"/>
    <mergeCell ref="AD7:AH7"/>
    <mergeCell ref="B8:C8"/>
    <mergeCell ref="D8:E8"/>
    <mergeCell ref="G8:K8"/>
    <mergeCell ref="L8:N8"/>
    <mergeCell ref="O8:Q8"/>
    <mergeCell ref="R8:T8"/>
    <mergeCell ref="U8:W8"/>
    <mergeCell ref="X6:Z6"/>
    <mergeCell ref="AA6:AC6"/>
    <mergeCell ref="AD6:AH6"/>
    <mergeCell ref="B7:C7"/>
    <mergeCell ref="D7:E7"/>
    <mergeCell ref="G7:K7"/>
    <mergeCell ref="L7:N7"/>
    <mergeCell ref="O7:Q7"/>
    <mergeCell ref="R7:T7"/>
    <mergeCell ref="U7:W7"/>
    <mergeCell ref="X5:Z5"/>
    <mergeCell ref="AA5:AC5"/>
    <mergeCell ref="AD5:AH5"/>
    <mergeCell ref="B6:C6"/>
    <mergeCell ref="D6:E6"/>
    <mergeCell ref="G6:K6"/>
    <mergeCell ref="L6:N6"/>
    <mergeCell ref="O6:Q6"/>
    <mergeCell ref="R6:T6"/>
    <mergeCell ref="U6:W6"/>
    <mergeCell ref="U4:W4"/>
    <mergeCell ref="X4:Z4"/>
    <mergeCell ref="AA4:AC4"/>
    <mergeCell ref="B5:C5"/>
    <mergeCell ref="D5:E5"/>
    <mergeCell ref="G5:K5"/>
    <mergeCell ref="L5:N5"/>
    <mergeCell ref="O5:Q5"/>
    <mergeCell ref="R5:T5"/>
    <mergeCell ref="U5:W5"/>
    <mergeCell ref="A1:AH1"/>
    <mergeCell ref="B3:F4"/>
    <mergeCell ref="G3:K4"/>
    <mergeCell ref="L3:Q3"/>
    <mergeCell ref="R3:W3"/>
    <mergeCell ref="X3:AC3"/>
    <mergeCell ref="AD3:AH4"/>
    <mergeCell ref="L4:N4"/>
    <mergeCell ref="O4:Q4"/>
    <mergeCell ref="R4:T4"/>
  </mergeCells>
  <phoneticPr fontId="3"/>
  <pageMargins left="0.78740157480314965" right="0.59055118110236227" top="0.94488188976377963" bottom="0.59055118110236227" header="0.78740157480314965" footer="0.51181102362204722"/>
  <pageSetup paperSize="9" scale="62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2211-6AF2-4A84-9F66-CB9B6EC5C275}">
  <sheetPr>
    <pageSetUpPr fitToPage="1"/>
  </sheetPr>
  <dimension ref="A1:AK35"/>
  <sheetViews>
    <sheetView showGridLines="0" zoomScale="75" workbookViewId="0">
      <selection activeCell="AM24" sqref="AM24"/>
    </sheetView>
  </sheetViews>
  <sheetFormatPr defaultColWidth="4.140625" defaultRowHeight="30" customHeight="1" x14ac:dyDescent="0.15"/>
  <cols>
    <col min="1" max="1" width="3.5703125" style="4" customWidth="1"/>
    <col min="2" max="2" width="0.7109375" style="4" customWidth="1"/>
    <col min="3" max="6" width="4.140625" style="4" customWidth="1"/>
    <col min="7" max="7" width="1" style="4" customWidth="1"/>
    <col min="8" max="8" width="6.140625" style="4" customWidth="1"/>
    <col min="9" max="9" width="4.140625" style="4" customWidth="1"/>
    <col min="10" max="10" width="0.7109375" style="4" customWidth="1"/>
    <col min="11" max="12" width="4.140625" style="4" customWidth="1"/>
    <col min="13" max="13" width="1" style="4" customWidth="1"/>
    <col min="14" max="14" width="7" style="4" customWidth="1"/>
    <col min="15" max="256" width="4.140625" style="4"/>
    <col min="257" max="257" width="3.5703125" style="4" customWidth="1"/>
    <col min="258" max="258" width="0.7109375" style="4" customWidth="1"/>
    <col min="259" max="262" width="4.140625" style="4"/>
    <col min="263" max="263" width="1" style="4" customWidth="1"/>
    <col min="264" max="264" width="6.140625" style="4" customWidth="1"/>
    <col min="265" max="265" width="4.140625" style="4"/>
    <col min="266" max="266" width="0.7109375" style="4" customWidth="1"/>
    <col min="267" max="268" width="4.140625" style="4"/>
    <col min="269" max="269" width="1" style="4" customWidth="1"/>
    <col min="270" max="270" width="7" style="4" customWidth="1"/>
    <col min="271" max="512" width="4.140625" style="4"/>
    <col min="513" max="513" width="3.5703125" style="4" customWidth="1"/>
    <col min="514" max="514" width="0.7109375" style="4" customWidth="1"/>
    <col min="515" max="518" width="4.140625" style="4"/>
    <col min="519" max="519" width="1" style="4" customWidth="1"/>
    <col min="520" max="520" width="6.140625" style="4" customWidth="1"/>
    <col min="521" max="521" width="4.140625" style="4"/>
    <col min="522" max="522" width="0.7109375" style="4" customWidth="1"/>
    <col min="523" max="524" width="4.140625" style="4"/>
    <col min="525" max="525" width="1" style="4" customWidth="1"/>
    <col min="526" max="526" width="7" style="4" customWidth="1"/>
    <col min="527" max="768" width="4.140625" style="4"/>
    <col min="769" max="769" width="3.5703125" style="4" customWidth="1"/>
    <col min="770" max="770" width="0.7109375" style="4" customWidth="1"/>
    <col min="771" max="774" width="4.140625" style="4"/>
    <col min="775" max="775" width="1" style="4" customWidth="1"/>
    <col min="776" max="776" width="6.140625" style="4" customWidth="1"/>
    <col min="777" max="777" width="4.140625" style="4"/>
    <col min="778" max="778" width="0.7109375" style="4" customWidth="1"/>
    <col min="779" max="780" width="4.140625" style="4"/>
    <col min="781" max="781" width="1" style="4" customWidth="1"/>
    <col min="782" max="782" width="7" style="4" customWidth="1"/>
    <col min="783" max="1024" width="4.140625" style="4"/>
    <col min="1025" max="1025" width="3.5703125" style="4" customWidth="1"/>
    <col min="1026" max="1026" width="0.7109375" style="4" customWidth="1"/>
    <col min="1027" max="1030" width="4.140625" style="4"/>
    <col min="1031" max="1031" width="1" style="4" customWidth="1"/>
    <col min="1032" max="1032" width="6.140625" style="4" customWidth="1"/>
    <col min="1033" max="1033" width="4.140625" style="4"/>
    <col min="1034" max="1034" width="0.7109375" style="4" customWidth="1"/>
    <col min="1035" max="1036" width="4.140625" style="4"/>
    <col min="1037" max="1037" width="1" style="4" customWidth="1"/>
    <col min="1038" max="1038" width="7" style="4" customWidth="1"/>
    <col min="1039" max="1280" width="4.140625" style="4"/>
    <col min="1281" max="1281" width="3.5703125" style="4" customWidth="1"/>
    <col min="1282" max="1282" width="0.7109375" style="4" customWidth="1"/>
    <col min="1283" max="1286" width="4.140625" style="4"/>
    <col min="1287" max="1287" width="1" style="4" customWidth="1"/>
    <col min="1288" max="1288" width="6.140625" style="4" customWidth="1"/>
    <col min="1289" max="1289" width="4.140625" style="4"/>
    <col min="1290" max="1290" width="0.7109375" style="4" customWidth="1"/>
    <col min="1291" max="1292" width="4.140625" style="4"/>
    <col min="1293" max="1293" width="1" style="4" customWidth="1"/>
    <col min="1294" max="1294" width="7" style="4" customWidth="1"/>
    <col min="1295" max="1536" width="4.140625" style="4"/>
    <col min="1537" max="1537" width="3.5703125" style="4" customWidth="1"/>
    <col min="1538" max="1538" width="0.7109375" style="4" customWidth="1"/>
    <col min="1539" max="1542" width="4.140625" style="4"/>
    <col min="1543" max="1543" width="1" style="4" customWidth="1"/>
    <col min="1544" max="1544" width="6.140625" style="4" customWidth="1"/>
    <col min="1545" max="1545" width="4.140625" style="4"/>
    <col min="1546" max="1546" width="0.7109375" style="4" customWidth="1"/>
    <col min="1547" max="1548" width="4.140625" style="4"/>
    <col min="1549" max="1549" width="1" style="4" customWidth="1"/>
    <col min="1550" max="1550" width="7" style="4" customWidth="1"/>
    <col min="1551" max="1792" width="4.140625" style="4"/>
    <col min="1793" max="1793" width="3.5703125" style="4" customWidth="1"/>
    <col min="1794" max="1794" width="0.7109375" style="4" customWidth="1"/>
    <col min="1795" max="1798" width="4.140625" style="4"/>
    <col min="1799" max="1799" width="1" style="4" customWidth="1"/>
    <col min="1800" max="1800" width="6.140625" style="4" customWidth="1"/>
    <col min="1801" max="1801" width="4.140625" style="4"/>
    <col min="1802" max="1802" width="0.7109375" style="4" customWidth="1"/>
    <col min="1803" max="1804" width="4.140625" style="4"/>
    <col min="1805" max="1805" width="1" style="4" customWidth="1"/>
    <col min="1806" max="1806" width="7" style="4" customWidth="1"/>
    <col min="1807" max="2048" width="4.140625" style="4"/>
    <col min="2049" max="2049" width="3.5703125" style="4" customWidth="1"/>
    <col min="2050" max="2050" width="0.7109375" style="4" customWidth="1"/>
    <col min="2051" max="2054" width="4.140625" style="4"/>
    <col min="2055" max="2055" width="1" style="4" customWidth="1"/>
    <col min="2056" max="2056" width="6.140625" style="4" customWidth="1"/>
    <col min="2057" max="2057" width="4.140625" style="4"/>
    <col min="2058" max="2058" width="0.7109375" style="4" customWidth="1"/>
    <col min="2059" max="2060" width="4.140625" style="4"/>
    <col min="2061" max="2061" width="1" style="4" customWidth="1"/>
    <col min="2062" max="2062" width="7" style="4" customWidth="1"/>
    <col min="2063" max="2304" width="4.140625" style="4"/>
    <col min="2305" max="2305" width="3.5703125" style="4" customWidth="1"/>
    <col min="2306" max="2306" width="0.7109375" style="4" customWidth="1"/>
    <col min="2307" max="2310" width="4.140625" style="4"/>
    <col min="2311" max="2311" width="1" style="4" customWidth="1"/>
    <col min="2312" max="2312" width="6.140625" style="4" customWidth="1"/>
    <col min="2313" max="2313" width="4.140625" style="4"/>
    <col min="2314" max="2314" width="0.7109375" style="4" customWidth="1"/>
    <col min="2315" max="2316" width="4.140625" style="4"/>
    <col min="2317" max="2317" width="1" style="4" customWidth="1"/>
    <col min="2318" max="2318" width="7" style="4" customWidth="1"/>
    <col min="2319" max="2560" width="4.140625" style="4"/>
    <col min="2561" max="2561" width="3.5703125" style="4" customWidth="1"/>
    <col min="2562" max="2562" width="0.7109375" style="4" customWidth="1"/>
    <col min="2563" max="2566" width="4.140625" style="4"/>
    <col min="2567" max="2567" width="1" style="4" customWidth="1"/>
    <col min="2568" max="2568" width="6.140625" style="4" customWidth="1"/>
    <col min="2569" max="2569" width="4.140625" style="4"/>
    <col min="2570" max="2570" width="0.7109375" style="4" customWidth="1"/>
    <col min="2571" max="2572" width="4.140625" style="4"/>
    <col min="2573" max="2573" width="1" style="4" customWidth="1"/>
    <col min="2574" max="2574" width="7" style="4" customWidth="1"/>
    <col min="2575" max="2816" width="4.140625" style="4"/>
    <col min="2817" max="2817" width="3.5703125" style="4" customWidth="1"/>
    <col min="2818" max="2818" width="0.7109375" style="4" customWidth="1"/>
    <col min="2819" max="2822" width="4.140625" style="4"/>
    <col min="2823" max="2823" width="1" style="4" customWidth="1"/>
    <col min="2824" max="2824" width="6.140625" style="4" customWidth="1"/>
    <col min="2825" max="2825" width="4.140625" style="4"/>
    <col min="2826" max="2826" width="0.7109375" style="4" customWidth="1"/>
    <col min="2827" max="2828" width="4.140625" style="4"/>
    <col min="2829" max="2829" width="1" style="4" customWidth="1"/>
    <col min="2830" max="2830" width="7" style="4" customWidth="1"/>
    <col min="2831" max="3072" width="4.140625" style="4"/>
    <col min="3073" max="3073" width="3.5703125" style="4" customWidth="1"/>
    <col min="3074" max="3074" width="0.7109375" style="4" customWidth="1"/>
    <col min="3075" max="3078" width="4.140625" style="4"/>
    <col min="3079" max="3079" width="1" style="4" customWidth="1"/>
    <col min="3080" max="3080" width="6.140625" style="4" customWidth="1"/>
    <col min="3081" max="3081" width="4.140625" style="4"/>
    <col min="3082" max="3082" width="0.7109375" style="4" customWidth="1"/>
    <col min="3083" max="3084" width="4.140625" style="4"/>
    <col min="3085" max="3085" width="1" style="4" customWidth="1"/>
    <col min="3086" max="3086" width="7" style="4" customWidth="1"/>
    <col min="3087" max="3328" width="4.140625" style="4"/>
    <col min="3329" max="3329" width="3.5703125" style="4" customWidth="1"/>
    <col min="3330" max="3330" width="0.7109375" style="4" customWidth="1"/>
    <col min="3331" max="3334" width="4.140625" style="4"/>
    <col min="3335" max="3335" width="1" style="4" customWidth="1"/>
    <col min="3336" max="3336" width="6.140625" style="4" customWidth="1"/>
    <col min="3337" max="3337" width="4.140625" style="4"/>
    <col min="3338" max="3338" width="0.7109375" style="4" customWidth="1"/>
    <col min="3339" max="3340" width="4.140625" style="4"/>
    <col min="3341" max="3341" width="1" style="4" customWidth="1"/>
    <col min="3342" max="3342" width="7" style="4" customWidth="1"/>
    <col min="3343" max="3584" width="4.140625" style="4"/>
    <col min="3585" max="3585" width="3.5703125" style="4" customWidth="1"/>
    <col min="3586" max="3586" width="0.7109375" style="4" customWidth="1"/>
    <col min="3587" max="3590" width="4.140625" style="4"/>
    <col min="3591" max="3591" width="1" style="4" customWidth="1"/>
    <col min="3592" max="3592" width="6.140625" style="4" customWidth="1"/>
    <col min="3593" max="3593" width="4.140625" style="4"/>
    <col min="3594" max="3594" width="0.7109375" style="4" customWidth="1"/>
    <col min="3595" max="3596" width="4.140625" style="4"/>
    <col min="3597" max="3597" width="1" style="4" customWidth="1"/>
    <col min="3598" max="3598" width="7" style="4" customWidth="1"/>
    <col min="3599" max="3840" width="4.140625" style="4"/>
    <col min="3841" max="3841" width="3.5703125" style="4" customWidth="1"/>
    <col min="3842" max="3842" width="0.7109375" style="4" customWidth="1"/>
    <col min="3843" max="3846" width="4.140625" style="4"/>
    <col min="3847" max="3847" width="1" style="4" customWidth="1"/>
    <col min="3848" max="3848" width="6.140625" style="4" customWidth="1"/>
    <col min="3849" max="3849" width="4.140625" style="4"/>
    <col min="3850" max="3850" width="0.7109375" style="4" customWidth="1"/>
    <col min="3851" max="3852" width="4.140625" style="4"/>
    <col min="3853" max="3853" width="1" style="4" customWidth="1"/>
    <col min="3854" max="3854" width="7" style="4" customWidth="1"/>
    <col min="3855" max="4096" width="4.140625" style="4"/>
    <col min="4097" max="4097" width="3.5703125" style="4" customWidth="1"/>
    <col min="4098" max="4098" width="0.7109375" style="4" customWidth="1"/>
    <col min="4099" max="4102" width="4.140625" style="4"/>
    <col min="4103" max="4103" width="1" style="4" customWidth="1"/>
    <col min="4104" max="4104" width="6.140625" style="4" customWidth="1"/>
    <col min="4105" max="4105" width="4.140625" style="4"/>
    <col min="4106" max="4106" width="0.7109375" style="4" customWidth="1"/>
    <col min="4107" max="4108" width="4.140625" style="4"/>
    <col min="4109" max="4109" width="1" style="4" customWidth="1"/>
    <col min="4110" max="4110" width="7" style="4" customWidth="1"/>
    <col min="4111" max="4352" width="4.140625" style="4"/>
    <col min="4353" max="4353" width="3.5703125" style="4" customWidth="1"/>
    <col min="4354" max="4354" width="0.7109375" style="4" customWidth="1"/>
    <col min="4355" max="4358" width="4.140625" style="4"/>
    <col min="4359" max="4359" width="1" style="4" customWidth="1"/>
    <col min="4360" max="4360" width="6.140625" style="4" customWidth="1"/>
    <col min="4361" max="4361" width="4.140625" style="4"/>
    <col min="4362" max="4362" width="0.7109375" style="4" customWidth="1"/>
    <col min="4363" max="4364" width="4.140625" style="4"/>
    <col min="4365" max="4365" width="1" style="4" customWidth="1"/>
    <col min="4366" max="4366" width="7" style="4" customWidth="1"/>
    <col min="4367" max="4608" width="4.140625" style="4"/>
    <col min="4609" max="4609" width="3.5703125" style="4" customWidth="1"/>
    <col min="4610" max="4610" width="0.7109375" style="4" customWidth="1"/>
    <col min="4611" max="4614" width="4.140625" style="4"/>
    <col min="4615" max="4615" width="1" style="4" customWidth="1"/>
    <col min="4616" max="4616" width="6.140625" style="4" customWidth="1"/>
    <col min="4617" max="4617" width="4.140625" style="4"/>
    <col min="4618" max="4618" width="0.7109375" style="4" customWidth="1"/>
    <col min="4619" max="4620" width="4.140625" style="4"/>
    <col min="4621" max="4621" width="1" style="4" customWidth="1"/>
    <col min="4622" max="4622" width="7" style="4" customWidth="1"/>
    <col min="4623" max="4864" width="4.140625" style="4"/>
    <col min="4865" max="4865" width="3.5703125" style="4" customWidth="1"/>
    <col min="4866" max="4866" width="0.7109375" style="4" customWidth="1"/>
    <col min="4867" max="4870" width="4.140625" style="4"/>
    <col min="4871" max="4871" width="1" style="4" customWidth="1"/>
    <col min="4872" max="4872" width="6.140625" style="4" customWidth="1"/>
    <col min="4873" max="4873" width="4.140625" style="4"/>
    <col min="4874" max="4874" width="0.7109375" style="4" customWidth="1"/>
    <col min="4875" max="4876" width="4.140625" style="4"/>
    <col min="4877" max="4877" width="1" style="4" customWidth="1"/>
    <col min="4878" max="4878" width="7" style="4" customWidth="1"/>
    <col min="4879" max="5120" width="4.140625" style="4"/>
    <col min="5121" max="5121" width="3.5703125" style="4" customWidth="1"/>
    <col min="5122" max="5122" width="0.7109375" style="4" customWidth="1"/>
    <col min="5123" max="5126" width="4.140625" style="4"/>
    <col min="5127" max="5127" width="1" style="4" customWidth="1"/>
    <col min="5128" max="5128" width="6.140625" style="4" customWidth="1"/>
    <col min="5129" max="5129" width="4.140625" style="4"/>
    <col min="5130" max="5130" width="0.7109375" style="4" customWidth="1"/>
    <col min="5131" max="5132" width="4.140625" style="4"/>
    <col min="5133" max="5133" width="1" style="4" customWidth="1"/>
    <col min="5134" max="5134" width="7" style="4" customWidth="1"/>
    <col min="5135" max="5376" width="4.140625" style="4"/>
    <col min="5377" max="5377" width="3.5703125" style="4" customWidth="1"/>
    <col min="5378" max="5378" width="0.7109375" style="4" customWidth="1"/>
    <col min="5379" max="5382" width="4.140625" style="4"/>
    <col min="5383" max="5383" width="1" style="4" customWidth="1"/>
    <col min="5384" max="5384" width="6.140625" style="4" customWidth="1"/>
    <col min="5385" max="5385" width="4.140625" style="4"/>
    <col min="5386" max="5386" width="0.7109375" style="4" customWidth="1"/>
    <col min="5387" max="5388" width="4.140625" style="4"/>
    <col min="5389" max="5389" width="1" style="4" customWidth="1"/>
    <col min="5390" max="5390" width="7" style="4" customWidth="1"/>
    <col min="5391" max="5632" width="4.140625" style="4"/>
    <col min="5633" max="5633" width="3.5703125" style="4" customWidth="1"/>
    <col min="5634" max="5634" width="0.7109375" style="4" customWidth="1"/>
    <col min="5635" max="5638" width="4.140625" style="4"/>
    <col min="5639" max="5639" width="1" style="4" customWidth="1"/>
    <col min="5640" max="5640" width="6.140625" style="4" customWidth="1"/>
    <col min="5641" max="5641" width="4.140625" style="4"/>
    <col min="5642" max="5642" width="0.7109375" style="4" customWidth="1"/>
    <col min="5643" max="5644" width="4.140625" style="4"/>
    <col min="5645" max="5645" width="1" style="4" customWidth="1"/>
    <col min="5646" max="5646" width="7" style="4" customWidth="1"/>
    <col min="5647" max="5888" width="4.140625" style="4"/>
    <col min="5889" max="5889" width="3.5703125" style="4" customWidth="1"/>
    <col min="5890" max="5890" width="0.7109375" style="4" customWidth="1"/>
    <col min="5891" max="5894" width="4.140625" style="4"/>
    <col min="5895" max="5895" width="1" style="4" customWidth="1"/>
    <col min="5896" max="5896" width="6.140625" style="4" customWidth="1"/>
    <col min="5897" max="5897" width="4.140625" style="4"/>
    <col min="5898" max="5898" width="0.7109375" style="4" customWidth="1"/>
    <col min="5899" max="5900" width="4.140625" style="4"/>
    <col min="5901" max="5901" width="1" style="4" customWidth="1"/>
    <col min="5902" max="5902" width="7" style="4" customWidth="1"/>
    <col min="5903" max="6144" width="4.140625" style="4"/>
    <col min="6145" max="6145" width="3.5703125" style="4" customWidth="1"/>
    <col min="6146" max="6146" width="0.7109375" style="4" customWidth="1"/>
    <col min="6147" max="6150" width="4.140625" style="4"/>
    <col min="6151" max="6151" width="1" style="4" customWidth="1"/>
    <col min="6152" max="6152" width="6.140625" style="4" customWidth="1"/>
    <col min="6153" max="6153" width="4.140625" style="4"/>
    <col min="6154" max="6154" width="0.7109375" style="4" customWidth="1"/>
    <col min="6155" max="6156" width="4.140625" style="4"/>
    <col min="6157" max="6157" width="1" style="4" customWidth="1"/>
    <col min="6158" max="6158" width="7" style="4" customWidth="1"/>
    <col min="6159" max="6400" width="4.140625" style="4"/>
    <col min="6401" max="6401" width="3.5703125" style="4" customWidth="1"/>
    <col min="6402" max="6402" width="0.7109375" style="4" customWidth="1"/>
    <col min="6403" max="6406" width="4.140625" style="4"/>
    <col min="6407" max="6407" width="1" style="4" customWidth="1"/>
    <col min="6408" max="6408" width="6.140625" style="4" customWidth="1"/>
    <col min="6409" max="6409" width="4.140625" style="4"/>
    <col min="6410" max="6410" width="0.7109375" style="4" customWidth="1"/>
    <col min="6411" max="6412" width="4.140625" style="4"/>
    <col min="6413" max="6413" width="1" style="4" customWidth="1"/>
    <col min="6414" max="6414" width="7" style="4" customWidth="1"/>
    <col min="6415" max="6656" width="4.140625" style="4"/>
    <col min="6657" max="6657" width="3.5703125" style="4" customWidth="1"/>
    <col min="6658" max="6658" width="0.7109375" style="4" customWidth="1"/>
    <col min="6659" max="6662" width="4.140625" style="4"/>
    <col min="6663" max="6663" width="1" style="4" customWidth="1"/>
    <col min="6664" max="6664" width="6.140625" style="4" customWidth="1"/>
    <col min="6665" max="6665" width="4.140625" style="4"/>
    <col min="6666" max="6666" width="0.7109375" style="4" customWidth="1"/>
    <col min="6667" max="6668" width="4.140625" style="4"/>
    <col min="6669" max="6669" width="1" style="4" customWidth="1"/>
    <col min="6670" max="6670" width="7" style="4" customWidth="1"/>
    <col min="6671" max="6912" width="4.140625" style="4"/>
    <col min="6913" max="6913" width="3.5703125" style="4" customWidth="1"/>
    <col min="6914" max="6914" width="0.7109375" style="4" customWidth="1"/>
    <col min="6915" max="6918" width="4.140625" style="4"/>
    <col min="6919" max="6919" width="1" style="4" customWidth="1"/>
    <col min="6920" max="6920" width="6.140625" style="4" customWidth="1"/>
    <col min="6921" max="6921" width="4.140625" style="4"/>
    <col min="6922" max="6922" width="0.7109375" style="4" customWidth="1"/>
    <col min="6923" max="6924" width="4.140625" style="4"/>
    <col min="6925" max="6925" width="1" style="4" customWidth="1"/>
    <col min="6926" max="6926" width="7" style="4" customWidth="1"/>
    <col min="6927" max="7168" width="4.140625" style="4"/>
    <col min="7169" max="7169" width="3.5703125" style="4" customWidth="1"/>
    <col min="7170" max="7170" width="0.7109375" style="4" customWidth="1"/>
    <col min="7171" max="7174" width="4.140625" style="4"/>
    <col min="7175" max="7175" width="1" style="4" customWidth="1"/>
    <col min="7176" max="7176" width="6.140625" style="4" customWidth="1"/>
    <col min="7177" max="7177" width="4.140625" style="4"/>
    <col min="7178" max="7178" width="0.7109375" style="4" customWidth="1"/>
    <col min="7179" max="7180" width="4.140625" style="4"/>
    <col min="7181" max="7181" width="1" style="4" customWidth="1"/>
    <col min="7182" max="7182" width="7" style="4" customWidth="1"/>
    <col min="7183" max="7424" width="4.140625" style="4"/>
    <col min="7425" max="7425" width="3.5703125" style="4" customWidth="1"/>
    <col min="7426" max="7426" width="0.7109375" style="4" customWidth="1"/>
    <col min="7427" max="7430" width="4.140625" style="4"/>
    <col min="7431" max="7431" width="1" style="4" customWidth="1"/>
    <col min="7432" max="7432" width="6.140625" style="4" customWidth="1"/>
    <col min="7433" max="7433" width="4.140625" style="4"/>
    <col min="7434" max="7434" width="0.7109375" style="4" customWidth="1"/>
    <col min="7435" max="7436" width="4.140625" style="4"/>
    <col min="7437" max="7437" width="1" style="4" customWidth="1"/>
    <col min="7438" max="7438" width="7" style="4" customWidth="1"/>
    <col min="7439" max="7680" width="4.140625" style="4"/>
    <col min="7681" max="7681" width="3.5703125" style="4" customWidth="1"/>
    <col min="7682" max="7682" width="0.7109375" style="4" customWidth="1"/>
    <col min="7683" max="7686" width="4.140625" style="4"/>
    <col min="7687" max="7687" width="1" style="4" customWidth="1"/>
    <col min="7688" max="7688" width="6.140625" style="4" customWidth="1"/>
    <col min="7689" max="7689" width="4.140625" style="4"/>
    <col min="7690" max="7690" width="0.7109375" style="4" customWidth="1"/>
    <col min="7691" max="7692" width="4.140625" style="4"/>
    <col min="7693" max="7693" width="1" style="4" customWidth="1"/>
    <col min="7694" max="7694" width="7" style="4" customWidth="1"/>
    <col min="7695" max="7936" width="4.140625" style="4"/>
    <col min="7937" max="7937" width="3.5703125" style="4" customWidth="1"/>
    <col min="7938" max="7938" width="0.7109375" style="4" customWidth="1"/>
    <col min="7939" max="7942" width="4.140625" style="4"/>
    <col min="7943" max="7943" width="1" style="4" customWidth="1"/>
    <col min="7944" max="7944" width="6.140625" style="4" customWidth="1"/>
    <col min="7945" max="7945" width="4.140625" style="4"/>
    <col min="7946" max="7946" width="0.7109375" style="4" customWidth="1"/>
    <col min="7947" max="7948" width="4.140625" style="4"/>
    <col min="7949" max="7949" width="1" style="4" customWidth="1"/>
    <col min="7950" max="7950" width="7" style="4" customWidth="1"/>
    <col min="7951" max="8192" width="4.140625" style="4"/>
    <col min="8193" max="8193" width="3.5703125" style="4" customWidth="1"/>
    <col min="8194" max="8194" width="0.7109375" style="4" customWidth="1"/>
    <col min="8195" max="8198" width="4.140625" style="4"/>
    <col min="8199" max="8199" width="1" style="4" customWidth="1"/>
    <col min="8200" max="8200" width="6.140625" style="4" customWidth="1"/>
    <col min="8201" max="8201" width="4.140625" style="4"/>
    <col min="8202" max="8202" width="0.7109375" style="4" customWidth="1"/>
    <col min="8203" max="8204" width="4.140625" style="4"/>
    <col min="8205" max="8205" width="1" style="4" customWidth="1"/>
    <col min="8206" max="8206" width="7" style="4" customWidth="1"/>
    <col min="8207" max="8448" width="4.140625" style="4"/>
    <col min="8449" max="8449" width="3.5703125" style="4" customWidth="1"/>
    <col min="8450" max="8450" width="0.7109375" style="4" customWidth="1"/>
    <col min="8451" max="8454" width="4.140625" style="4"/>
    <col min="8455" max="8455" width="1" style="4" customWidth="1"/>
    <col min="8456" max="8456" width="6.140625" style="4" customWidth="1"/>
    <col min="8457" max="8457" width="4.140625" style="4"/>
    <col min="8458" max="8458" width="0.7109375" style="4" customWidth="1"/>
    <col min="8459" max="8460" width="4.140625" style="4"/>
    <col min="8461" max="8461" width="1" style="4" customWidth="1"/>
    <col min="8462" max="8462" width="7" style="4" customWidth="1"/>
    <col min="8463" max="8704" width="4.140625" style="4"/>
    <col min="8705" max="8705" width="3.5703125" style="4" customWidth="1"/>
    <col min="8706" max="8706" width="0.7109375" style="4" customWidth="1"/>
    <col min="8707" max="8710" width="4.140625" style="4"/>
    <col min="8711" max="8711" width="1" style="4" customWidth="1"/>
    <col min="8712" max="8712" width="6.140625" style="4" customWidth="1"/>
    <col min="8713" max="8713" width="4.140625" style="4"/>
    <col min="8714" max="8714" width="0.7109375" style="4" customWidth="1"/>
    <col min="8715" max="8716" width="4.140625" style="4"/>
    <col min="8717" max="8717" width="1" style="4" customWidth="1"/>
    <col min="8718" max="8718" width="7" style="4" customWidth="1"/>
    <col min="8719" max="8960" width="4.140625" style="4"/>
    <col min="8961" max="8961" width="3.5703125" style="4" customWidth="1"/>
    <col min="8962" max="8962" width="0.7109375" style="4" customWidth="1"/>
    <col min="8963" max="8966" width="4.140625" style="4"/>
    <col min="8967" max="8967" width="1" style="4" customWidth="1"/>
    <col min="8968" max="8968" width="6.140625" style="4" customWidth="1"/>
    <col min="8969" max="8969" width="4.140625" style="4"/>
    <col min="8970" max="8970" width="0.7109375" style="4" customWidth="1"/>
    <col min="8971" max="8972" width="4.140625" style="4"/>
    <col min="8973" max="8973" width="1" style="4" customWidth="1"/>
    <col min="8974" max="8974" width="7" style="4" customWidth="1"/>
    <col min="8975" max="9216" width="4.140625" style="4"/>
    <col min="9217" max="9217" width="3.5703125" style="4" customWidth="1"/>
    <col min="9218" max="9218" width="0.7109375" style="4" customWidth="1"/>
    <col min="9219" max="9222" width="4.140625" style="4"/>
    <col min="9223" max="9223" width="1" style="4" customWidth="1"/>
    <col min="9224" max="9224" width="6.140625" style="4" customWidth="1"/>
    <col min="9225" max="9225" width="4.140625" style="4"/>
    <col min="9226" max="9226" width="0.7109375" style="4" customWidth="1"/>
    <col min="9227" max="9228" width="4.140625" style="4"/>
    <col min="9229" max="9229" width="1" style="4" customWidth="1"/>
    <col min="9230" max="9230" width="7" style="4" customWidth="1"/>
    <col min="9231" max="9472" width="4.140625" style="4"/>
    <col min="9473" max="9473" width="3.5703125" style="4" customWidth="1"/>
    <col min="9474" max="9474" width="0.7109375" style="4" customWidth="1"/>
    <col min="9475" max="9478" width="4.140625" style="4"/>
    <col min="9479" max="9479" width="1" style="4" customWidth="1"/>
    <col min="9480" max="9480" width="6.140625" style="4" customWidth="1"/>
    <col min="9481" max="9481" width="4.140625" style="4"/>
    <col min="9482" max="9482" width="0.7109375" style="4" customWidth="1"/>
    <col min="9483" max="9484" width="4.140625" style="4"/>
    <col min="9485" max="9485" width="1" style="4" customWidth="1"/>
    <col min="9486" max="9486" width="7" style="4" customWidth="1"/>
    <col min="9487" max="9728" width="4.140625" style="4"/>
    <col min="9729" max="9729" width="3.5703125" style="4" customWidth="1"/>
    <col min="9730" max="9730" width="0.7109375" style="4" customWidth="1"/>
    <col min="9731" max="9734" width="4.140625" style="4"/>
    <col min="9735" max="9735" width="1" style="4" customWidth="1"/>
    <col min="9736" max="9736" width="6.140625" style="4" customWidth="1"/>
    <col min="9737" max="9737" width="4.140625" style="4"/>
    <col min="9738" max="9738" width="0.7109375" style="4" customWidth="1"/>
    <col min="9739" max="9740" width="4.140625" style="4"/>
    <col min="9741" max="9741" width="1" style="4" customWidth="1"/>
    <col min="9742" max="9742" width="7" style="4" customWidth="1"/>
    <col min="9743" max="9984" width="4.140625" style="4"/>
    <col min="9985" max="9985" width="3.5703125" style="4" customWidth="1"/>
    <col min="9986" max="9986" width="0.7109375" style="4" customWidth="1"/>
    <col min="9987" max="9990" width="4.140625" style="4"/>
    <col min="9991" max="9991" width="1" style="4" customWidth="1"/>
    <col min="9992" max="9992" width="6.140625" style="4" customWidth="1"/>
    <col min="9993" max="9993" width="4.140625" style="4"/>
    <col min="9994" max="9994" width="0.7109375" style="4" customWidth="1"/>
    <col min="9995" max="9996" width="4.140625" style="4"/>
    <col min="9997" max="9997" width="1" style="4" customWidth="1"/>
    <col min="9998" max="9998" width="7" style="4" customWidth="1"/>
    <col min="9999" max="10240" width="4.140625" style="4"/>
    <col min="10241" max="10241" width="3.5703125" style="4" customWidth="1"/>
    <col min="10242" max="10242" width="0.7109375" style="4" customWidth="1"/>
    <col min="10243" max="10246" width="4.140625" style="4"/>
    <col min="10247" max="10247" width="1" style="4" customWidth="1"/>
    <col min="10248" max="10248" width="6.140625" style="4" customWidth="1"/>
    <col min="10249" max="10249" width="4.140625" style="4"/>
    <col min="10250" max="10250" width="0.7109375" style="4" customWidth="1"/>
    <col min="10251" max="10252" width="4.140625" style="4"/>
    <col min="10253" max="10253" width="1" style="4" customWidth="1"/>
    <col min="10254" max="10254" width="7" style="4" customWidth="1"/>
    <col min="10255" max="10496" width="4.140625" style="4"/>
    <col min="10497" max="10497" width="3.5703125" style="4" customWidth="1"/>
    <col min="10498" max="10498" width="0.7109375" style="4" customWidth="1"/>
    <col min="10499" max="10502" width="4.140625" style="4"/>
    <col min="10503" max="10503" width="1" style="4" customWidth="1"/>
    <col min="10504" max="10504" width="6.140625" style="4" customWidth="1"/>
    <col min="10505" max="10505" width="4.140625" style="4"/>
    <col min="10506" max="10506" width="0.7109375" style="4" customWidth="1"/>
    <col min="10507" max="10508" width="4.140625" style="4"/>
    <col min="10509" max="10509" width="1" style="4" customWidth="1"/>
    <col min="10510" max="10510" width="7" style="4" customWidth="1"/>
    <col min="10511" max="10752" width="4.140625" style="4"/>
    <col min="10753" max="10753" width="3.5703125" style="4" customWidth="1"/>
    <col min="10754" max="10754" width="0.7109375" style="4" customWidth="1"/>
    <col min="10755" max="10758" width="4.140625" style="4"/>
    <col min="10759" max="10759" width="1" style="4" customWidth="1"/>
    <col min="10760" max="10760" width="6.140625" style="4" customWidth="1"/>
    <col min="10761" max="10761" width="4.140625" style="4"/>
    <col min="10762" max="10762" width="0.7109375" style="4" customWidth="1"/>
    <col min="10763" max="10764" width="4.140625" style="4"/>
    <col min="10765" max="10765" width="1" style="4" customWidth="1"/>
    <col min="10766" max="10766" width="7" style="4" customWidth="1"/>
    <col min="10767" max="11008" width="4.140625" style="4"/>
    <col min="11009" max="11009" width="3.5703125" style="4" customWidth="1"/>
    <col min="11010" max="11010" width="0.7109375" style="4" customWidth="1"/>
    <col min="11011" max="11014" width="4.140625" style="4"/>
    <col min="11015" max="11015" width="1" style="4" customWidth="1"/>
    <col min="11016" max="11016" width="6.140625" style="4" customWidth="1"/>
    <col min="11017" max="11017" width="4.140625" style="4"/>
    <col min="11018" max="11018" width="0.7109375" style="4" customWidth="1"/>
    <col min="11019" max="11020" width="4.140625" style="4"/>
    <col min="11021" max="11021" width="1" style="4" customWidth="1"/>
    <col min="11022" max="11022" width="7" style="4" customWidth="1"/>
    <col min="11023" max="11264" width="4.140625" style="4"/>
    <col min="11265" max="11265" width="3.5703125" style="4" customWidth="1"/>
    <col min="11266" max="11266" width="0.7109375" style="4" customWidth="1"/>
    <col min="11267" max="11270" width="4.140625" style="4"/>
    <col min="11271" max="11271" width="1" style="4" customWidth="1"/>
    <col min="11272" max="11272" width="6.140625" style="4" customWidth="1"/>
    <col min="11273" max="11273" width="4.140625" style="4"/>
    <col min="11274" max="11274" width="0.7109375" style="4" customWidth="1"/>
    <col min="11275" max="11276" width="4.140625" style="4"/>
    <col min="11277" max="11277" width="1" style="4" customWidth="1"/>
    <col min="11278" max="11278" width="7" style="4" customWidth="1"/>
    <col min="11279" max="11520" width="4.140625" style="4"/>
    <col min="11521" max="11521" width="3.5703125" style="4" customWidth="1"/>
    <col min="11522" max="11522" width="0.7109375" style="4" customWidth="1"/>
    <col min="11523" max="11526" width="4.140625" style="4"/>
    <col min="11527" max="11527" width="1" style="4" customWidth="1"/>
    <col min="11528" max="11528" width="6.140625" style="4" customWidth="1"/>
    <col min="11529" max="11529" width="4.140625" style="4"/>
    <col min="11530" max="11530" width="0.7109375" style="4" customWidth="1"/>
    <col min="11531" max="11532" width="4.140625" style="4"/>
    <col min="11533" max="11533" width="1" style="4" customWidth="1"/>
    <col min="11534" max="11534" width="7" style="4" customWidth="1"/>
    <col min="11535" max="11776" width="4.140625" style="4"/>
    <col min="11777" max="11777" width="3.5703125" style="4" customWidth="1"/>
    <col min="11778" max="11778" width="0.7109375" style="4" customWidth="1"/>
    <col min="11779" max="11782" width="4.140625" style="4"/>
    <col min="11783" max="11783" width="1" style="4" customWidth="1"/>
    <col min="11784" max="11784" width="6.140625" style="4" customWidth="1"/>
    <col min="11785" max="11785" width="4.140625" style="4"/>
    <col min="11786" max="11786" width="0.7109375" style="4" customWidth="1"/>
    <col min="11787" max="11788" width="4.140625" style="4"/>
    <col min="11789" max="11789" width="1" style="4" customWidth="1"/>
    <col min="11790" max="11790" width="7" style="4" customWidth="1"/>
    <col min="11791" max="12032" width="4.140625" style="4"/>
    <col min="12033" max="12033" width="3.5703125" style="4" customWidth="1"/>
    <col min="12034" max="12034" width="0.7109375" style="4" customWidth="1"/>
    <col min="12035" max="12038" width="4.140625" style="4"/>
    <col min="12039" max="12039" width="1" style="4" customWidth="1"/>
    <col min="12040" max="12040" width="6.140625" style="4" customWidth="1"/>
    <col min="12041" max="12041" width="4.140625" style="4"/>
    <col min="12042" max="12042" width="0.7109375" style="4" customWidth="1"/>
    <col min="12043" max="12044" width="4.140625" style="4"/>
    <col min="12045" max="12045" width="1" style="4" customWidth="1"/>
    <col min="12046" max="12046" width="7" style="4" customWidth="1"/>
    <col min="12047" max="12288" width="4.140625" style="4"/>
    <col min="12289" max="12289" width="3.5703125" style="4" customWidth="1"/>
    <col min="12290" max="12290" width="0.7109375" style="4" customWidth="1"/>
    <col min="12291" max="12294" width="4.140625" style="4"/>
    <col min="12295" max="12295" width="1" style="4" customWidth="1"/>
    <col min="12296" max="12296" width="6.140625" style="4" customWidth="1"/>
    <col min="12297" max="12297" width="4.140625" style="4"/>
    <col min="12298" max="12298" width="0.7109375" style="4" customWidth="1"/>
    <col min="12299" max="12300" width="4.140625" style="4"/>
    <col min="12301" max="12301" width="1" style="4" customWidth="1"/>
    <col min="12302" max="12302" width="7" style="4" customWidth="1"/>
    <col min="12303" max="12544" width="4.140625" style="4"/>
    <col min="12545" max="12545" width="3.5703125" style="4" customWidth="1"/>
    <col min="12546" max="12546" width="0.7109375" style="4" customWidth="1"/>
    <col min="12547" max="12550" width="4.140625" style="4"/>
    <col min="12551" max="12551" width="1" style="4" customWidth="1"/>
    <col min="12552" max="12552" width="6.140625" style="4" customWidth="1"/>
    <col min="12553" max="12553" width="4.140625" style="4"/>
    <col min="12554" max="12554" width="0.7109375" style="4" customWidth="1"/>
    <col min="12555" max="12556" width="4.140625" style="4"/>
    <col min="12557" max="12557" width="1" style="4" customWidth="1"/>
    <col min="12558" max="12558" width="7" style="4" customWidth="1"/>
    <col min="12559" max="12800" width="4.140625" style="4"/>
    <col min="12801" max="12801" width="3.5703125" style="4" customWidth="1"/>
    <col min="12802" max="12802" width="0.7109375" style="4" customWidth="1"/>
    <col min="12803" max="12806" width="4.140625" style="4"/>
    <col min="12807" max="12807" width="1" style="4" customWidth="1"/>
    <col min="12808" max="12808" width="6.140625" style="4" customWidth="1"/>
    <col min="12809" max="12809" width="4.140625" style="4"/>
    <col min="12810" max="12810" width="0.7109375" style="4" customWidth="1"/>
    <col min="12811" max="12812" width="4.140625" style="4"/>
    <col min="12813" max="12813" width="1" style="4" customWidth="1"/>
    <col min="12814" max="12814" width="7" style="4" customWidth="1"/>
    <col min="12815" max="13056" width="4.140625" style="4"/>
    <col min="13057" max="13057" width="3.5703125" style="4" customWidth="1"/>
    <col min="13058" max="13058" width="0.7109375" style="4" customWidth="1"/>
    <col min="13059" max="13062" width="4.140625" style="4"/>
    <col min="13063" max="13063" width="1" style="4" customWidth="1"/>
    <col min="13064" max="13064" width="6.140625" style="4" customWidth="1"/>
    <col min="13065" max="13065" width="4.140625" style="4"/>
    <col min="13066" max="13066" width="0.7109375" style="4" customWidth="1"/>
    <col min="13067" max="13068" width="4.140625" style="4"/>
    <col min="13069" max="13069" width="1" style="4" customWidth="1"/>
    <col min="13070" max="13070" width="7" style="4" customWidth="1"/>
    <col min="13071" max="13312" width="4.140625" style="4"/>
    <col min="13313" max="13313" width="3.5703125" style="4" customWidth="1"/>
    <col min="13314" max="13314" width="0.7109375" style="4" customWidth="1"/>
    <col min="13315" max="13318" width="4.140625" style="4"/>
    <col min="13319" max="13319" width="1" style="4" customWidth="1"/>
    <col min="13320" max="13320" width="6.140625" style="4" customWidth="1"/>
    <col min="13321" max="13321" width="4.140625" style="4"/>
    <col min="13322" max="13322" width="0.7109375" style="4" customWidth="1"/>
    <col min="13323" max="13324" width="4.140625" style="4"/>
    <col min="13325" max="13325" width="1" style="4" customWidth="1"/>
    <col min="13326" max="13326" width="7" style="4" customWidth="1"/>
    <col min="13327" max="13568" width="4.140625" style="4"/>
    <col min="13569" max="13569" width="3.5703125" style="4" customWidth="1"/>
    <col min="13570" max="13570" width="0.7109375" style="4" customWidth="1"/>
    <col min="13571" max="13574" width="4.140625" style="4"/>
    <col min="13575" max="13575" width="1" style="4" customWidth="1"/>
    <col min="13576" max="13576" width="6.140625" style="4" customWidth="1"/>
    <col min="13577" max="13577" width="4.140625" style="4"/>
    <col min="13578" max="13578" width="0.7109375" style="4" customWidth="1"/>
    <col min="13579" max="13580" width="4.140625" style="4"/>
    <col min="13581" max="13581" width="1" style="4" customWidth="1"/>
    <col min="13582" max="13582" width="7" style="4" customWidth="1"/>
    <col min="13583" max="13824" width="4.140625" style="4"/>
    <col min="13825" max="13825" width="3.5703125" style="4" customWidth="1"/>
    <col min="13826" max="13826" width="0.7109375" style="4" customWidth="1"/>
    <col min="13827" max="13830" width="4.140625" style="4"/>
    <col min="13831" max="13831" width="1" style="4" customWidth="1"/>
    <col min="13832" max="13832" width="6.140625" style="4" customWidth="1"/>
    <col min="13833" max="13833" width="4.140625" style="4"/>
    <col min="13834" max="13834" width="0.7109375" style="4" customWidth="1"/>
    <col min="13835" max="13836" width="4.140625" style="4"/>
    <col min="13837" max="13837" width="1" style="4" customWidth="1"/>
    <col min="13838" max="13838" width="7" style="4" customWidth="1"/>
    <col min="13839" max="14080" width="4.140625" style="4"/>
    <col min="14081" max="14081" width="3.5703125" style="4" customWidth="1"/>
    <col min="14082" max="14082" width="0.7109375" style="4" customWidth="1"/>
    <col min="14083" max="14086" width="4.140625" style="4"/>
    <col min="14087" max="14087" width="1" style="4" customWidth="1"/>
    <col min="14088" max="14088" width="6.140625" style="4" customWidth="1"/>
    <col min="14089" max="14089" width="4.140625" style="4"/>
    <col min="14090" max="14090" width="0.7109375" style="4" customWidth="1"/>
    <col min="14091" max="14092" width="4.140625" style="4"/>
    <col min="14093" max="14093" width="1" style="4" customWidth="1"/>
    <col min="14094" max="14094" width="7" style="4" customWidth="1"/>
    <col min="14095" max="14336" width="4.140625" style="4"/>
    <col min="14337" max="14337" width="3.5703125" style="4" customWidth="1"/>
    <col min="14338" max="14338" width="0.7109375" style="4" customWidth="1"/>
    <col min="14339" max="14342" width="4.140625" style="4"/>
    <col min="14343" max="14343" width="1" style="4" customWidth="1"/>
    <col min="14344" max="14344" width="6.140625" style="4" customWidth="1"/>
    <col min="14345" max="14345" width="4.140625" style="4"/>
    <col min="14346" max="14346" width="0.7109375" style="4" customWidth="1"/>
    <col min="14347" max="14348" width="4.140625" style="4"/>
    <col min="14349" max="14349" width="1" style="4" customWidth="1"/>
    <col min="14350" max="14350" width="7" style="4" customWidth="1"/>
    <col min="14351" max="14592" width="4.140625" style="4"/>
    <col min="14593" max="14593" width="3.5703125" style="4" customWidth="1"/>
    <col min="14594" max="14594" width="0.7109375" style="4" customWidth="1"/>
    <col min="14595" max="14598" width="4.140625" style="4"/>
    <col min="14599" max="14599" width="1" style="4" customWidth="1"/>
    <col min="14600" max="14600" width="6.140625" style="4" customWidth="1"/>
    <col min="14601" max="14601" width="4.140625" style="4"/>
    <col min="14602" max="14602" width="0.7109375" style="4" customWidth="1"/>
    <col min="14603" max="14604" width="4.140625" style="4"/>
    <col min="14605" max="14605" width="1" style="4" customWidth="1"/>
    <col min="14606" max="14606" width="7" style="4" customWidth="1"/>
    <col min="14607" max="14848" width="4.140625" style="4"/>
    <col min="14849" max="14849" width="3.5703125" style="4" customWidth="1"/>
    <col min="14850" max="14850" width="0.7109375" style="4" customWidth="1"/>
    <col min="14851" max="14854" width="4.140625" style="4"/>
    <col min="14855" max="14855" width="1" style="4" customWidth="1"/>
    <col min="14856" max="14856" width="6.140625" style="4" customWidth="1"/>
    <col min="14857" max="14857" width="4.140625" style="4"/>
    <col min="14858" max="14858" width="0.7109375" style="4" customWidth="1"/>
    <col min="14859" max="14860" width="4.140625" style="4"/>
    <col min="14861" max="14861" width="1" style="4" customWidth="1"/>
    <col min="14862" max="14862" width="7" style="4" customWidth="1"/>
    <col min="14863" max="15104" width="4.140625" style="4"/>
    <col min="15105" max="15105" width="3.5703125" style="4" customWidth="1"/>
    <col min="15106" max="15106" width="0.7109375" style="4" customWidth="1"/>
    <col min="15107" max="15110" width="4.140625" style="4"/>
    <col min="15111" max="15111" width="1" style="4" customWidth="1"/>
    <col min="15112" max="15112" width="6.140625" style="4" customWidth="1"/>
    <col min="15113" max="15113" width="4.140625" style="4"/>
    <col min="15114" max="15114" width="0.7109375" style="4" customWidth="1"/>
    <col min="15115" max="15116" width="4.140625" style="4"/>
    <col min="15117" max="15117" width="1" style="4" customWidth="1"/>
    <col min="15118" max="15118" width="7" style="4" customWidth="1"/>
    <col min="15119" max="15360" width="4.140625" style="4"/>
    <col min="15361" max="15361" width="3.5703125" style="4" customWidth="1"/>
    <col min="15362" max="15362" width="0.7109375" style="4" customWidth="1"/>
    <col min="15363" max="15366" width="4.140625" style="4"/>
    <col min="15367" max="15367" width="1" style="4" customWidth="1"/>
    <col min="15368" max="15368" width="6.140625" style="4" customWidth="1"/>
    <col min="15369" max="15369" width="4.140625" style="4"/>
    <col min="15370" max="15370" width="0.7109375" style="4" customWidth="1"/>
    <col min="15371" max="15372" width="4.140625" style="4"/>
    <col min="15373" max="15373" width="1" style="4" customWidth="1"/>
    <col min="15374" max="15374" width="7" style="4" customWidth="1"/>
    <col min="15375" max="15616" width="4.140625" style="4"/>
    <col min="15617" max="15617" width="3.5703125" style="4" customWidth="1"/>
    <col min="15618" max="15618" width="0.7109375" style="4" customWidth="1"/>
    <col min="15619" max="15622" width="4.140625" style="4"/>
    <col min="15623" max="15623" width="1" style="4" customWidth="1"/>
    <col min="15624" max="15624" width="6.140625" style="4" customWidth="1"/>
    <col min="15625" max="15625" width="4.140625" style="4"/>
    <col min="15626" max="15626" width="0.7109375" style="4" customWidth="1"/>
    <col min="15627" max="15628" width="4.140625" style="4"/>
    <col min="15629" max="15629" width="1" style="4" customWidth="1"/>
    <col min="15630" max="15630" width="7" style="4" customWidth="1"/>
    <col min="15631" max="15872" width="4.140625" style="4"/>
    <col min="15873" max="15873" width="3.5703125" style="4" customWidth="1"/>
    <col min="15874" max="15874" width="0.7109375" style="4" customWidth="1"/>
    <col min="15875" max="15878" width="4.140625" style="4"/>
    <col min="15879" max="15879" width="1" style="4" customWidth="1"/>
    <col min="15880" max="15880" width="6.140625" style="4" customWidth="1"/>
    <col min="15881" max="15881" width="4.140625" style="4"/>
    <col min="15882" max="15882" width="0.7109375" style="4" customWidth="1"/>
    <col min="15883" max="15884" width="4.140625" style="4"/>
    <col min="15885" max="15885" width="1" style="4" customWidth="1"/>
    <col min="15886" max="15886" width="7" style="4" customWidth="1"/>
    <col min="15887" max="16128" width="4.140625" style="4"/>
    <col min="16129" max="16129" width="3.5703125" style="4" customWidth="1"/>
    <col min="16130" max="16130" width="0.7109375" style="4" customWidth="1"/>
    <col min="16131" max="16134" width="4.140625" style="4"/>
    <col min="16135" max="16135" width="1" style="4" customWidth="1"/>
    <col min="16136" max="16136" width="6.140625" style="4" customWidth="1"/>
    <col min="16137" max="16137" width="4.140625" style="4"/>
    <col min="16138" max="16138" width="0.7109375" style="4" customWidth="1"/>
    <col min="16139" max="16140" width="4.140625" style="4"/>
    <col min="16141" max="16141" width="1" style="4" customWidth="1"/>
    <col min="16142" max="16142" width="7" style="4" customWidth="1"/>
    <col min="16143" max="16384" width="4.140625" style="4"/>
  </cols>
  <sheetData>
    <row r="1" spans="1:37" ht="30" customHeight="1" x14ac:dyDescent="0.15">
      <c r="A1" s="5" t="s">
        <v>157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35.25" customHeight="1" thickBot="1" x14ac:dyDescent="0.2"/>
    <row r="3" spans="1:37" ht="30" customHeight="1" x14ac:dyDescent="0.15">
      <c r="B3" s="107" t="s">
        <v>129</v>
      </c>
      <c r="C3" s="107"/>
      <c r="D3" s="107"/>
      <c r="E3" s="107"/>
      <c r="F3" s="107"/>
      <c r="G3" s="107"/>
      <c r="H3" s="108"/>
      <c r="I3" s="9" t="s">
        <v>158</v>
      </c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149</v>
      </c>
      <c r="U3" s="9"/>
      <c r="V3" s="9"/>
      <c r="W3" s="9"/>
      <c r="X3" s="9"/>
      <c r="Y3" s="9"/>
      <c r="Z3" s="9"/>
      <c r="AA3" s="9"/>
      <c r="AB3" s="9"/>
      <c r="AC3" s="9" t="s">
        <v>159</v>
      </c>
      <c r="AD3" s="9"/>
      <c r="AE3" s="9"/>
      <c r="AF3" s="9"/>
      <c r="AG3" s="9"/>
      <c r="AH3" s="9"/>
      <c r="AI3" s="9"/>
      <c r="AJ3" s="9"/>
      <c r="AK3" s="10"/>
    </row>
    <row r="4" spans="1:37" ht="30" customHeight="1" x14ac:dyDescent="0.15">
      <c r="B4" s="109"/>
      <c r="C4" s="109"/>
      <c r="D4" s="109"/>
      <c r="E4" s="109"/>
      <c r="F4" s="109"/>
      <c r="G4" s="109"/>
      <c r="H4" s="110"/>
      <c r="I4" s="12" t="s">
        <v>153</v>
      </c>
      <c r="J4" s="12"/>
      <c r="K4" s="12"/>
      <c r="L4" s="12"/>
      <c r="M4" s="12"/>
      <c r="N4" s="12"/>
      <c r="O4" s="12" t="s">
        <v>154</v>
      </c>
      <c r="P4" s="12"/>
      <c r="Q4" s="12"/>
      <c r="R4" s="12"/>
      <c r="S4" s="12"/>
      <c r="T4" s="12" t="s">
        <v>153</v>
      </c>
      <c r="U4" s="12"/>
      <c r="V4" s="12"/>
      <c r="W4" s="12"/>
      <c r="X4" s="12"/>
      <c r="Y4" s="12" t="s">
        <v>154</v>
      </c>
      <c r="Z4" s="12"/>
      <c r="AA4" s="12"/>
      <c r="AB4" s="12"/>
      <c r="AC4" s="12" t="s">
        <v>153</v>
      </c>
      <c r="AD4" s="12"/>
      <c r="AE4" s="12"/>
      <c r="AF4" s="12"/>
      <c r="AG4" s="12"/>
      <c r="AH4" s="12" t="s">
        <v>154</v>
      </c>
      <c r="AI4" s="12"/>
      <c r="AJ4" s="12"/>
      <c r="AK4" s="13"/>
    </row>
    <row r="5" spans="1:37" ht="30" customHeight="1" x14ac:dyDescent="0.15">
      <c r="B5" s="14" t="s">
        <v>16</v>
      </c>
      <c r="C5" s="14"/>
      <c r="D5" s="14"/>
      <c r="E5" s="74">
        <v>14</v>
      </c>
      <c r="F5" s="74"/>
      <c r="G5" s="17"/>
      <c r="H5" s="17" t="s">
        <v>129</v>
      </c>
      <c r="I5" s="75">
        <v>1137</v>
      </c>
      <c r="J5" s="76"/>
      <c r="K5" s="76"/>
      <c r="L5" s="76"/>
      <c r="M5" s="76"/>
      <c r="N5" s="76"/>
      <c r="O5" s="76">
        <v>74746</v>
      </c>
      <c r="P5" s="76"/>
      <c r="Q5" s="76"/>
      <c r="R5" s="76"/>
      <c r="S5" s="76"/>
      <c r="T5" s="76">
        <v>713</v>
      </c>
      <c r="U5" s="76"/>
      <c r="V5" s="76"/>
      <c r="W5" s="76"/>
      <c r="X5" s="76"/>
      <c r="Y5" s="76">
        <v>21298</v>
      </c>
      <c r="Z5" s="76"/>
      <c r="AA5" s="76"/>
      <c r="AB5" s="76"/>
      <c r="AC5" s="76">
        <v>424</v>
      </c>
      <c r="AD5" s="76"/>
      <c r="AE5" s="76"/>
      <c r="AF5" s="76"/>
      <c r="AG5" s="76"/>
      <c r="AH5" s="76">
        <v>53448</v>
      </c>
      <c r="AI5" s="76"/>
      <c r="AJ5" s="76"/>
      <c r="AK5" s="76"/>
    </row>
    <row r="6" spans="1:37" ht="30" customHeight="1" x14ac:dyDescent="0.15">
      <c r="B6" s="14"/>
      <c r="C6" s="14"/>
      <c r="D6" s="14"/>
      <c r="E6" s="74">
        <v>15</v>
      </c>
      <c r="F6" s="74"/>
      <c r="G6" s="17"/>
      <c r="I6" s="75">
        <v>1198</v>
      </c>
      <c r="J6" s="76"/>
      <c r="K6" s="76"/>
      <c r="L6" s="76"/>
      <c r="M6" s="76"/>
      <c r="N6" s="76"/>
      <c r="O6" s="76">
        <v>86985</v>
      </c>
      <c r="P6" s="76"/>
      <c r="Q6" s="76"/>
      <c r="R6" s="76"/>
      <c r="S6" s="76"/>
      <c r="T6" s="76">
        <v>739</v>
      </c>
      <c r="U6" s="76"/>
      <c r="V6" s="76"/>
      <c r="W6" s="76"/>
      <c r="X6" s="76"/>
      <c r="Y6" s="76">
        <v>30519</v>
      </c>
      <c r="Z6" s="76"/>
      <c r="AA6" s="76"/>
      <c r="AB6" s="76"/>
      <c r="AC6" s="76">
        <v>459</v>
      </c>
      <c r="AD6" s="76"/>
      <c r="AE6" s="76"/>
      <c r="AF6" s="76"/>
      <c r="AG6" s="76"/>
      <c r="AH6" s="76">
        <v>56466</v>
      </c>
      <c r="AI6" s="76"/>
      <c r="AJ6" s="76"/>
      <c r="AK6" s="76"/>
    </row>
    <row r="7" spans="1:37" ht="30" customHeight="1" x14ac:dyDescent="0.15">
      <c r="B7" s="14"/>
      <c r="C7" s="14"/>
      <c r="D7" s="14"/>
      <c r="E7" s="74">
        <v>16</v>
      </c>
      <c r="F7" s="74"/>
      <c r="G7" s="17"/>
      <c r="I7" s="75">
        <v>1110</v>
      </c>
      <c r="J7" s="76"/>
      <c r="K7" s="76"/>
      <c r="L7" s="76"/>
      <c r="M7" s="76"/>
      <c r="N7" s="76"/>
      <c r="O7" s="76">
        <v>84440</v>
      </c>
      <c r="P7" s="76"/>
      <c r="Q7" s="76"/>
      <c r="R7" s="76"/>
      <c r="S7" s="76"/>
      <c r="T7" s="76">
        <v>606</v>
      </c>
      <c r="U7" s="76"/>
      <c r="V7" s="76"/>
      <c r="W7" s="76"/>
      <c r="X7" s="76"/>
      <c r="Y7" s="76">
        <v>28040</v>
      </c>
      <c r="Z7" s="76"/>
      <c r="AA7" s="76"/>
      <c r="AB7" s="76"/>
      <c r="AC7" s="76">
        <v>504</v>
      </c>
      <c r="AD7" s="76"/>
      <c r="AE7" s="76"/>
      <c r="AF7" s="76"/>
      <c r="AG7" s="76"/>
      <c r="AH7" s="76">
        <v>56400</v>
      </c>
      <c r="AI7" s="76"/>
      <c r="AJ7" s="76"/>
      <c r="AK7" s="76"/>
    </row>
    <row r="8" spans="1:37" ht="30" customHeight="1" x14ac:dyDescent="0.15">
      <c r="B8" s="14"/>
      <c r="C8" s="14"/>
      <c r="D8" s="14"/>
      <c r="E8" s="74">
        <v>17</v>
      </c>
      <c r="F8" s="74"/>
      <c r="G8" s="17"/>
      <c r="I8" s="75">
        <v>997</v>
      </c>
      <c r="J8" s="76"/>
      <c r="K8" s="76"/>
      <c r="L8" s="76"/>
      <c r="M8" s="76"/>
      <c r="N8" s="76"/>
      <c r="O8" s="76">
        <v>77093</v>
      </c>
      <c r="P8" s="76"/>
      <c r="Q8" s="76"/>
      <c r="R8" s="76"/>
      <c r="S8" s="76"/>
      <c r="T8" s="76">
        <v>300</v>
      </c>
      <c r="U8" s="76"/>
      <c r="V8" s="76"/>
      <c r="W8" s="76"/>
      <c r="X8" s="76"/>
      <c r="Y8" s="76">
        <v>20624</v>
      </c>
      <c r="Z8" s="76"/>
      <c r="AA8" s="76"/>
      <c r="AB8" s="76"/>
      <c r="AC8" s="76">
        <v>697</v>
      </c>
      <c r="AD8" s="76"/>
      <c r="AE8" s="76"/>
      <c r="AF8" s="76"/>
      <c r="AG8" s="76"/>
      <c r="AH8" s="76">
        <v>56469</v>
      </c>
      <c r="AI8" s="76"/>
      <c r="AJ8" s="76"/>
      <c r="AK8" s="76"/>
    </row>
    <row r="9" spans="1:37" ht="30" customHeight="1" x14ac:dyDescent="0.15">
      <c r="B9" s="25"/>
      <c r="C9" s="25"/>
      <c r="D9" s="25"/>
      <c r="E9" s="79">
        <v>18</v>
      </c>
      <c r="F9" s="79"/>
      <c r="G9" s="25"/>
      <c r="H9" s="25"/>
      <c r="I9" s="80">
        <v>915</v>
      </c>
      <c r="J9" s="81"/>
      <c r="K9" s="81"/>
      <c r="L9" s="81"/>
      <c r="M9" s="81"/>
      <c r="N9" s="81"/>
      <c r="O9" s="81">
        <v>67720</v>
      </c>
      <c r="P9" s="81"/>
      <c r="Q9" s="81"/>
      <c r="R9" s="81"/>
      <c r="S9" s="81"/>
      <c r="T9" s="81">
        <v>225</v>
      </c>
      <c r="U9" s="81"/>
      <c r="V9" s="81"/>
      <c r="W9" s="81"/>
      <c r="X9" s="81"/>
      <c r="Y9" s="81">
        <v>18957</v>
      </c>
      <c r="Z9" s="81"/>
      <c r="AA9" s="81"/>
      <c r="AB9" s="81"/>
      <c r="AC9" s="81">
        <v>690</v>
      </c>
      <c r="AD9" s="81"/>
      <c r="AE9" s="81"/>
      <c r="AF9" s="81"/>
      <c r="AG9" s="81"/>
      <c r="AH9" s="81">
        <v>48763</v>
      </c>
      <c r="AI9" s="81"/>
      <c r="AJ9" s="81"/>
      <c r="AK9" s="81"/>
    </row>
    <row r="10" spans="1:37" ht="30" customHeight="1" x14ac:dyDescent="0.15">
      <c r="AB10" s="26" t="s">
        <v>160</v>
      </c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ht="30" customHeight="1" x14ac:dyDescent="0.15"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7" ht="30" customHeight="1" x14ac:dyDescent="0.15"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1:37" ht="30" customHeight="1" x14ac:dyDescent="0.15">
      <c r="B13" s="5" t="s">
        <v>161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30" customHeight="1" thickBot="1" x14ac:dyDescent="0.2">
      <c r="C14" s="111" t="s">
        <v>162</v>
      </c>
      <c r="D14" s="111"/>
      <c r="E14" s="111"/>
      <c r="F14" s="111"/>
      <c r="AJ14" s="111"/>
      <c r="AK14" s="111"/>
    </row>
    <row r="15" spans="1:37" ht="30" customHeight="1" x14ac:dyDescent="0.15">
      <c r="B15" s="97" t="s">
        <v>163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  <c r="N15" s="10" t="s">
        <v>164</v>
      </c>
      <c r="O15" s="40"/>
      <c r="P15" s="40"/>
      <c r="Q15" s="40"/>
      <c r="R15" s="40"/>
      <c r="S15" s="8"/>
      <c r="T15" s="10" t="s">
        <v>165</v>
      </c>
      <c r="U15" s="40"/>
      <c r="V15" s="40"/>
      <c r="W15" s="40"/>
      <c r="X15" s="40"/>
      <c r="Y15" s="8"/>
      <c r="Z15" s="10" t="s">
        <v>166</v>
      </c>
      <c r="AA15" s="40"/>
      <c r="AB15" s="40"/>
      <c r="AC15" s="40"/>
      <c r="AD15" s="40"/>
      <c r="AE15" s="40"/>
      <c r="AF15" s="10" t="s">
        <v>167</v>
      </c>
      <c r="AG15" s="40"/>
      <c r="AH15" s="40"/>
      <c r="AI15" s="40"/>
      <c r="AJ15" s="40"/>
      <c r="AK15" s="40"/>
    </row>
    <row r="16" spans="1:37" ht="30" customHeight="1" x14ac:dyDescent="0.15">
      <c r="C16" s="31" t="s">
        <v>168</v>
      </c>
      <c r="D16" s="31"/>
      <c r="E16" s="31"/>
      <c r="F16" s="31"/>
      <c r="G16" s="31"/>
      <c r="H16" s="31"/>
      <c r="I16" s="31"/>
      <c r="J16" s="31"/>
      <c r="K16" s="31"/>
      <c r="L16" s="31"/>
      <c r="M16" s="112"/>
      <c r="N16" s="76">
        <v>83960</v>
      </c>
      <c r="O16" s="76"/>
      <c r="P16" s="76"/>
      <c r="Q16" s="76"/>
      <c r="R16" s="76"/>
      <c r="S16" s="76"/>
      <c r="T16" s="76">
        <v>73450</v>
      </c>
      <c r="U16" s="76"/>
      <c r="V16" s="76"/>
      <c r="W16" s="76"/>
      <c r="X16" s="76"/>
      <c r="Y16" s="76"/>
      <c r="Z16" s="76">
        <v>78800</v>
      </c>
      <c r="AA16" s="76"/>
      <c r="AB16" s="76"/>
      <c r="AC16" s="76"/>
      <c r="AD16" s="76"/>
      <c r="AE16" s="76"/>
      <c r="AF16" s="76">
        <v>93366</v>
      </c>
      <c r="AG16" s="76"/>
      <c r="AH16" s="76"/>
      <c r="AI16" s="76"/>
      <c r="AJ16" s="76"/>
      <c r="AK16" s="76"/>
    </row>
    <row r="17" spans="2:37" ht="30" customHeight="1" x14ac:dyDescent="0.15">
      <c r="C17" s="31" t="s">
        <v>169</v>
      </c>
      <c r="D17" s="31"/>
      <c r="E17" s="31"/>
      <c r="F17" s="31"/>
      <c r="G17" s="31"/>
      <c r="H17" s="31"/>
      <c r="I17" s="31"/>
      <c r="J17" s="31"/>
      <c r="K17" s="31"/>
      <c r="L17" s="31"/>
      <c r="M17" s="113"/>
      <c r="N17" s="76">
        <v>17600</v>
      </c>
      <c r="O17" s="76"/>
      <c r="P17" s="76"/>
      <c r="Q17" s="76"/>
      <c r="R17" s="76"/>
      <c r="S17" s="76"/>
      <c r="T17" s="76">
        <v>19890</v>
      </c>
      <c r="U17" s="76"/>
      <c r="V17" s="76"/>
      <c r="W17" s="76"/>
      <c r="X17" s="76"/>
      <c r="Y17" s="76"/>
      <c r="Z17" s="76">
        <v>25681</v>
      </c>
      <c r="AA17" s="76"/>
      <c r="AB17" s="76"/>
      <c r="AC17" s="76"/>
      <c r="AD17" s="76"/>
      <c r="AE17" s="76"/>
      <c r="AF17" s="76">
        <v>36333</v>
      </c>
      <c r="AG17" s="76"/>
      <c r="AH17" s="76"/>
      <c r="AI17" s="76"/>
      <c r="AJ17" s="76"/>
      <c r="AK17" s="76"/>
    </row>
    <row r="18" spans="2:37" ht="30" customHeight="1" x14ac:dyDescent="0.15">
      <c r="C18" s="114" t="s">
        <v>170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3"/>
      <c r="N18" s="76">
        <v>21739</v>
      </c>
      <c r="O18" s="76"/>
      <c r="P18" s="76"/>
      <c r="Q18" s="76"/>
      <c r="R18" s="76"/>
      <c r="S18" s="76"/>
      <c r="T18" s="76">
        <v>11709</v>
      </c>
      <c r="U18" s="76"/>
      <c r="V18" s="76"/>
      <c r="W18" s="76"/>
      <c r="X18" s="76"/>
      <c r="Y18" s="76"/>
      <c r="Z18" s="76">
        <v>14578</v>
      </c>
      <c r="AA18" s="76"/>
      <c r="AB18" s="76"/>
      <c r="AC18" s="76"/>
      <c r="AD18" s="76"/>
      <c r="AE18" s="76"/>
      <c r="AF18" s="76">
        <v>26820</v>
      </c>
      <c r="AG18" s="76"/>
      <c r="AH18" s="76"/>
      <c r="AI18" s="76"/>
      <c r="AJ18" s="76"/>
      <c r="AK18" s="76"/>
    </row>
    <row r="19" spans="2:37" ht="30" customHeight="1" x14ac:dyDescent="0.15">
      <c r="C19" s="114" t="s">
        <v>171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3"/>
      <c r="N19" s="76">
        <v>5475</v>
      </c>
      <c r="O19" s="76"/>
      <c r="P19" s="76"/>
      <c r="Q19" s="76"/>
      <c r="R19" s="76"/>
      <c r="S19" s="76"/>
      <c r="T19" s="76">
        <v>7020</v>
      </c>
      <c r="U19" s="76"/>
      <c r="V19" s="76"/>
      <c r="W19" s="76"/>
      <c r="X19" s="76"/>
      <c r="Y19" s="76"/>
      <c r="Z19" s="76">
        <v>6360</v>
      </c>
      <c r="AA19" s="76"/>
      <c r="AB19" s="76"/>
      <c r="AC19" s="76"/>
      <c r="AD19" s="76"/>
      <c r="AE19" s="76"/>
      <c r="AF19" s="76">
        <v>1040</v>
      </c>
      <c r="AG19" s="76"/>
      <c r="AH19" s="76"/>
      <c r="AI19" s="76"/>
      <c r="AJ19" s="76"/>
      <c r="AK19" s="76"/>
    </row>
    <row r="20" spans="2:37" ht="30" customHeight="1" x14ac:dyDescent="0.15">
      <c r="C20" s="114" t="s">
        <v>172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3"/>
      <c r="N20" s="76">
        <v>861</v>
      </c>
      <c r="O20" s="76"/>
      <c r="P20" s="76"/>
      <c r="Q20" s="76"/>
      <c r="R20" s="76"/>
      <c r="S20" s="76"/>
      <c r="T20" s="76">
        <v>250</v>
      </c>
      <c r="U20" s="76"/>
      <c r="V20" s="76"/>
      <c r="W20" s="76"/>
      <c r="X20" s="76"/>
      <c r="Y20" s="76"/>
      <c r="Z20" s="76">
        <v>48</v>
      </c>
      <c r="AA20" s="76"/>
      <c r="AB20" s="76"/>
      <c r="AC20" s="76"/>
      <c r="AD20" s="76"/>
      <c r="AE20" s="76"/>
      <c r="AF20" s="76">
        <v>720</v>
      </c>
      <c r="AG20" s="76"/>
      <c r="AH20" s="76"/>
      <c r="AI20" s="76"/>
      <c r="AJ20" s="76"/>
      <c r="AK20" s="76"/>
    </row>
    <row r="21" spans="2:37" ht="30" customHeight="1" x14ac:dyDescent="0.15">
      <c r="C21" s="31" t="s">
        <v>173</v>
      </c>
      <c r="D21" s="31"/>
      <c r="E21" s="31"/>
      <c r="F21" s="31"/>
      <c r="G21" s="31"/>
      <c r="H21" s="31"/>
      <c r="I21" s="31"/>
      <c r="J21" s="31"/>
      <c r="K21" s="31"/>
      <c r="L21" s="31"/>
      <c r="M21" s="113"/>
      <c r="N21" s="76">
        <v>4023</v>
      </c>
      <c r="O21" s="76"/>
      <c r="P21" s="76"/>
      <c r="Q21" s="76"/>
      <c r="R21" s="76"/>
      <c r="S21" s="76"/>
      <c r="T21" s="76">
        <v>14408</v>
      </c>
      <c r="U21" s="76"/>
      <c r="V21" s="76"/>
      <c r="W21" s="76"/>
      <c r="X21" s="76"/>
      <c r="Y21" s="76"/>
      <c r="Z21" s="76">
        <v>13808</v>
      </c>
      <c r="AA21" s="76"/>
      <c r="AB21" s="76"/>
      <c r="AC21" s="76"/>
      <c r="AD21" s="76"/>
      <c r="AE21" s="76"/>
      <c r="AF21" s="76">
        <v>27981</v>
      </c>
      <c r="AG21" s="76"/>
      <c r="AH21" s="76"/>
      <c r="AI21" s="76"/>
      <c r="AJ21" s="76"/>
      <c r="AK21" s="76"/>
    </row>
    <row r="22" spans="2:37" ht="30" customHeight="1" x14ac:dyDescent="0.15">
      <c r="C22" s="31" t="s">
        <v>174</v>
      </c>
      <c r="D22" s="31"/>
      <c r="E22" s="31"/>
      <c r="F22" s="31"/>
      <c r="G22" s="31"/>
      <c r="H22" s="31"/>
      <c r="I22" s="31"/>
      <c r="J22" s="31"/>
      <c r="K22" s="31"/>
      <c r="L22" s="31"/>
      <c r="M22" s="113"/>
      <c r="N22" s="76">
        <v>1011</v>
      </c>
      <c r="O22" s="76"/>
      <c r="P22" s="76"/>
      <c r="Q22" s="76"/>
      <c r="R22" s="76"/>
      <c r="S22" s="76"/>
      <c r="T22" s="76">
        <v>1824</v>
      </c>
      <c r="U22" s="76"/>
      <c r="V22" s="76"/>
      <c r="W22" s="76"/>
      <c r="X22" s="76"/>
      <c r="Y22" s="76"/>
      <c r="Z22" s="76">
        <v>1626</v>
      </c>
      <c r="AA22" s="76"/>
      <c r="AB22" s="76"/>
      <c r="AC22" s="76"/>
      <c r="AD22" s="76"/>
      <c r="AE22" s="76"/>
      <c r="AF22" s="76">
        <v>1660</v>
      </c>
      <c r="AG22" s="76"/>
      <c r="AH22" s="76"/>
      <c r="AI22" s="76"/>
      <c r="AJ22" s="76"/>
      <c r="AK22" s="76"/>
    </row>
    <row r="23" spans="2:37" ht="30" customHeight="1" x14ac:dyDescent="0.15">
      <c r="B23" s="25"/>
      <c r="C23" s="115" t="s">
        <v>175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6"/>
      <c r="N23" s="81">
        <v>54923</v>
      </c>
      <c r="O23" s="81"/>
      <c r="P23" s="81"/>
      <c r="Q23" s="81"/>
      <c r="R23" s="81"/>
      <c r="S23" s="81"/>
      <c r="T23" s="81">
        <v>50584</v>
      </c>
      <c r="U23" s="81"/>
      <c r="V23" s="81"/>
      <c r="W23" s="81"/>
      <c r="X23" s="81"/>
      <c r="Y23" s="81"/>
      <c r="Z23" s="81">
        <v>49110</v>
      </c>
      <c r="AA23" s="81"/>
      <c r="AB23" s="81"/>
      <c r="AC23" s="81"/>
      <c r="AD23" s="81"/>
      <c r="AE23" s="81"/>
      <c r="AF23" s="81">
        <v>43927</v>
      </c>
      <c r="AG23" s="81"/>
      <c r="AH23" s="81"/>
      <c r="AI23" s="81"/>
      <c r="AJ23" s="81"/>
      <c r="AK23" s="81"/>
    </row>
    <row r="24" spans="2:37" ht="30" customHeight="1" x14ac:dyDescent="0.15">
      <c r="AC24" s="117" t="s">
        <v>176</v>
      </c>
      <c r="AD24" s="117"/>
      <c r="AE24" s="117"/>
      <c r="AF24" s="117"/>
      <c r="AG24" s="117"/>
      <c r="AH24" s="117"/>
      <c r="AI24" s="117"/>
      <c r="AJ24" s="117"/>
      <c r="AK24" s="117"/>
    </row>
    <row r="25" spans="2:37" ht="30" customHeight="1" x14ac:dyDescent="0.15">
      <c r="AC25" s="27"/>
      <c r="AD25" s="27"/>
      <c r="AE25" s="27"/>
      <c r="AF25" s="27"/>
      <c r="AG25" s="27"/>
      <c r="AH25" s="27"/>
      <c r="AI25" s="27"/>
      <c r="AJ25" s="27"/>
      <c r="AK25" s="27"/>
    </row>
    <row r="26" spans="2:37" ht="30" customHeight="1" x14ac:dyDescent="0.15">
      <c r="AC26" s="27"/>
      <c r="AD26" s="27"/>
      <c r="AE26" s="27"/>
      <c r="AF26" s="27"/>
      <c r="AG26" s="27"/>
      <c r="AH26" s="27"/>
      <c r="AI26" s="27"/>
      <c r="AJ26" s="27"/>
      <c r="AK26" s="27"/>
    </row>
    <row r="27" spans="2:37" ht="30" customHeight="1" x14ac:dyDescent="0.15">
      <c r="B27" s="5" t="s">
        <v>177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2:37" ht="30" customHeight="1" thickBot="1" x14ac:dyDescent="0.2">
      <c r="AC28" s="7" t="s">
        <v>178</v>
      </c>
      <c r="AD28" s="7"/>
      <c r="AE28" s="7"/>
      <c r="AF28" s="7"/>
      <c r="AG28" s="7"/>
      <c r="AH28" s="7"/>
      <c r="AI28" s="7"/>
      <c r="AJ28" s="7"/>
      <c r="AK28" s="7"/>
    </row>
    <row r="29" spans="2:37" ht="30.75" customHeight="1" x14ac:dyDescent="0.15">
      <c r="B29" s="101" t="s">
        <v>179</v>
      </c>
      <c r="C29" s="101"/>
      <c r="D29" s="101"/>
      <c r="E29" s="101"/>
      <c r="F29" s="101"/>
      <c r="G29" s="118"/>
      <c r="H29" s="42" t="s">
        <v>13</v>
      </c>
      <c r="I29" s="42"/>
      <c r="J29" s="42" t="s">
        <v>180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60" t="s">
        <v>181</v>
      </c>
      <c r="AD29" s="42"/>
      <c r="AE29" s="42"/>
      <c r="AF29" s="42" t="s">
        <v>182</v>
      </c>
      <c r="AG29" s="42"/>
      <c r="AH29" s="42"/>
      <c r="AI29" s="42"/>
      <c r="AJ29" s="42"/>
      <c r="AK29" s="119"/>
    </row>
    <row r="30" spans="2:37" ht="30.75" customHeight="1" x14ac:dyDescent="0.15">
      <c r="B30" s="18"/>
      <c r="C30" s="18"/>
      <c r="D30" s="18"/>
      <c r="E30" s="18"/>
      <c r="F30" s="18"/>
      <c r="G30" s="120"/>
      <c r="H30" s="61"/>
      <c r="I30" s="61"/>
      <c r="J30" s="12" t="s">
        <v>183</v>
      </c>
      <c r="K30" s="12"/>
      <c r="L30" s="12"/>
      <c r="M30" s="12" t="s">
        <v>184</v>
      </c>
      <c r="N30" s="12"/>
      <c r="O30" s="12" t="s">
        <v>185</v>
      </c>
      <c r="P30" s="12"/>
      <c r="Q30" s="12" t="s">
        <v>186</v>
      </c>
      <c r="R30" s="12"/>
      <c r="S30" s="12"/>
      <c r="T30" s="12" t="s">
        <v>187</v>
      </c>
      <c r="U30" s="12"/>
      <c r="V30" s="12"/>
      <c r="W30" s="12" t="s">
        <v>188</v>
      </c>
      <c r="X30" s="12"/>
      <c r="Y30" s="12"/>
      <c r="Z30" s="12" t="s">
        <v>189</v>
      </c>
      <c r="AA30" s="12"/>
      <c r="AB30" s="12"/>
      <c r="AC30" s="61"/>
      <c r="AD30" s="61"/>
      <c r="AE30" s="61"/>
      <c r="AF30" s="12" t="s">
        <v>190</v>
      </c>
      <c r="AG30" s="12"/>
      <c r="AH30" s="12" t="s">
        <v>191</v>
      </c>
      <c r="AI30" s="12"/>
      <c r="AJ30" s="12" t="s">
        <v>192</v>
      </c>
      <c r="AK30" s="13"/>
    </row>
    <row r="31" spans="2:37" ht="30.75" customHeight="1" x14ac:dyDescent="0.15">
      <c r="C31" s="121" t="s">
        <v>193</v>
      </c>
      <c r="D31" s="121"/>
      <c r="E31" s="121"/>
      <c r="F31" s="121"/>
      <c r="H31" s="122">
        <f>SUM(K31:AK31)</f>
        <v>5</v>
      </c>
      <c r="I31" s="123"/>
      <c r="J31" s="124"/>
      <c r="K31" s="125" t="s">
        <v>18</v>
      </c>
      <c r="L31" s="125"/>
      <c r="M31" s="125">
        <v>2</v>
      </c>
      <c r="N31" s="125"/>
      <c r="O31" s="125">
        <v>1</v>
      </c>
      <c r="P31" s="125"/>
      <c r="Q31" s="125" t="s">
        <v>17</v>
      </c>
      <c r="R31" s="125"/>
      <c r="S31" s="125"/>
      <c r="T31" s="125">
        <v>1</v>
      </c>
      <c r="U31" s="125"/>
      <c r="V31" s="125"/>
      <c r="W31" s="125" t="s">
        <v>17</v>
      </c>
      <c r="X31" s="125"/>
      <c r="Y31" s="125"/>
      <c r="Z31" s="125" t="s">
        <v>17</v>
      </c>
      <c r="AA31" s="125"/>
      <c r="AB31" s="125"/>
      <c r="AC31" s="125" t="s">
        <v>17</v>
      </c>
      <c r="AD31" s="125"/>
      <c r="AE31" s="125"/>
      <c r="AF31" s="125" t="s">
        <v>18</v>
      </c>
      <c r="AG31" s="125"/>
      <c r="AH31" s="125" t="s">
        <v>18</v>
      </c>
      <c r="AI31" s="125"/>
      <c r="AJ31" s="125">
        <v>1</v>
      </c>
      <c r="AK31" s="125"/>
    </row>
    <row r="32" spans="2:37" ht="30.75" customHeight="1" x14ac:dyDescent="0.15">
      <c r="C32" s="121" t="s">
        <v>194</v>
      </c>
      <c r="D32" s="121"/>
      <c r="E32" s="121"/>
      <c r="F32" s="121"/>
      <c r="H32" s="126">
        <f>SUM(K32:AK32)</f>
        <v>15</v>
      </c>
      <c r="I32" s="127"/>
      <c r="J32" s="124"/>
      <c r="K32" s="78">
        <v>3</v>
      </c>
      <c r="L32" s="78"/>
      <c r="M32" s="78" t="s">
        <v>18</v>
      </c>
      <c r="N32" s="78"/>
      <c r="O32" s="78">
        <v>3</v>
      </c>
      <c r="P32" s="78"/>
      <c r="Q32" s="78">
        <v>1</v>
      </c>
      <c r="R32" s="78"/>
      <c r="S32" s="78"/>
      <c r="T32" s="78">
        <v>2</v>
      </c>
      <c r="U32" s="78"/>
      <c r="V32" s="78"/>
      <c r="W32" s="78">
        <v>1</v>
      </c>
      <c r="X32" s="78"/>
      <c r="Y32" s="78"/>
      <c r="Z32" s="78" t="s">
        <v>17</v>
      </c>
      <c r="AA32" s="78"/>
      <c r="AB32" s="78"/>
      <c r="AC32" s="78">
        <v>1</v>
      </c>
      <c r="AD32" s="78"/>
      <c r="AE32" s="78"/>
      <c r="AF32" s="78" t="s">
        <v>18</v>
      </c>
      <c r="AG32" s="78"/>
      <c r="AH32" s="78">
        <v>2</v>
      </c>
      <c r="AI32" s="78"/>
      <c r="AJ32" s="78">
        <v>2</v>
      </c>
      <c r="AK32" s="78"/>
    </row>
    <row r="33" spans="2:37" ht="30.75" customHeight="1" x14ac:dyDescent="0.15">
      <c r="C33" s="121" t="s">
        <v>195</v>
      </c>
      <c r="D33" s="121"/>
      <c r="E33" s="121"/>
      <c r="F33" s="121"/>
      <c r="H33" s="126">
        <f>SUM(K33:AK33)</f>
        <v>14</v>
      </c>
      <c r="I33" s="127"/>
      <c r="J33" s="124"/>
      <c r="K33" s="78">
        <v>1</v>
      </c>
      <c r="L33" s="78"/>
      <c r="M33" s="78">
        <v>2</v>
      </c>
      <c r="N33" s="78"/>
      <c r="O33" s="78">
        <v>4</v>
      </c>
      <c r="P33" s="78"/>
      <c r="Q33" s="78">
        <v>1</v>
      </c>
      <c r="R33" s="78"/>
      <c r="S33" s="78"/>
      <c r="T33" s="78" t="s">
        <v>17</v>
      </c>
      <c r="U33" s="78"/>
      <c r="V33" s="78"/>
      <c r="W33" s="78">
        <v>1</v>
      </c>
      <c r="X33" s="78"/>
      <c r="Y33" s="78"/>
      <c r="Z33" s="78">
        <v>1</v>
      </c>
      <c r="AA33" s="78"/>
      <c r="AB33" s="78"/>
      <c r="AC33" s="78" t="s">
        <v>17</v>
      </c>
      <c r="AD33" s="78"/>
      <c r="AE33" s="78"/>
      <c r="AF33" s="78">
        <v>3</v>
      </c>
      <c r="AG33" s="78"/>
      <c r="AH33" s="78">
        <v>1</v>
      </c>
      <c r="AI33" s="78"/>
      <c r="AJ33" s="78" t="s">
        <v>18</v>
      </c>
      <c r="AK33" s="78"/>
    </row>
    <row r="34" spans="2:37" ht="30.75" customHeight="1" x14ac:dyDescent="0.15">
      <c r="B34" s="25"/>
      <c r="C34" s="128" t="s">
        <v>196</v>
      </c>
      <c r="D34" s="128"/>
      <c r="E34" s="128"/>
      <c r="F34" s="128"/>
      <c r="G34" s="25"/>
      <c r="H34" s="86">
        <f>SUM(K34:AK34)</f>
        <v>1</v>
      </c>
      <c r="I34" s="82"/>
      <c r="J34" s="129"/>
      <c r="K34" s="82">
        <v>1</v>
      </c>
      <c r="L34" s="82"/>
      <c r="M34" s="82" t="s">
        <v>18</v>
      </c>
      <c r="N34" s="82"/>
      <c r="O34" s="82" t="s">
        <v>18</v>
      </c>
      <c r="P34" s="82"/>
      <c r="Q34" s="82" t="s">
        <v>17</v>
      </c>
      <c r="R34" s="82"/>
      <c r="S34" s="82"/>
      <c r="T34" s="82" t="s">
        <v>17</v>
      </c>
      <c r="U34" s="82"/>
      <c r="V34" s="82"/>
      <c r="W34" s="82" t="s">
        <v>17</v>
      </c>
      <c r="X34" s="82"/>
      <c r="Y34" s="82"/>
      <c r="Z34" s="82" t="s">
        <v>17</v>
      </c>
      <c r="AA34" s="82"/>
      <c r="AB34" s="82"/>
      <c r="AC34" s="82" t="s">
        <v>17</v>
      </c>
      <c r="AD34" s="82"/>
      <c r="AE34" s="82"/>
      <c r="AF34" s="82" t="s">
        <v>18</v>
      </c>
      <c r="AG34" s="82"/>
      <c r="AH34" s="82" t="s">
        <v>18</v>
      </c>
      <c r="AI34" s="82"/>
      <c r="AJ34" s="82" t="s">
        <v>18</v>
      </c>
      <c r="AK34" s="82"/>
    </row>
    <row r="35" spans="2:37" ht="30.75" customHeight="1" x14ac:dyDescent="0.15">
      <c r="Z35" s="26" t="s">
        <v>197</v>
      </c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</sheetData>
  <mergeCells count="168">
    <mergeCell ref="AH34:AI34"/>
    <mergeCell ref="AJ34:AK34"/>
    <mergeCell ref="Z35:AK35"/>
    <mergeCell ref="Q34:S34"/>
    <mergeCell ref="T34:V34"/>
    <mergeCell ref="W34:Y34"/>
    <mergeCell ref="Z34:AB34"/>
    <mergeCell ref="AC34:AE34"/>
    <mergeCell ref="AF34:AG34"/>
    <mergeCell ref="Z33:AB33"/>
    <mergeCell ref="AC33:AE33"/>
    <mergeCell ref="AF33:AG33"/>
    <mergeCell ref="AH33:AI33"/>
    <mergeCell ref="AJ33:AK33"/>
    <mergeCell ref="C34:F34"/>
    <mergeCell ref="H34:I34"/>
    <mergeCell ref="K34:L34"/>
    <mergeCell ref="M34:N34"/>
    <mergeCell ref="O34:P34"/>
    <mergeCell ref="AH32:AI32"/>
    <mergeCell ref="AJ32:AK32"/>
    <mergeCell ref="C33:F33"/>
    <mergeCell ref="H33:I33"/>
    <mergeCell ref="K33:L33"/>
    <mergeCell ref="M33:N33"/>
    <mergeCell ref="O33:P33"/>
    <mergeCell ref="Q33:S33"/>
    <mergeCell ref="T33:V33"/>
    <mergeCell ref="W33:Y33"/>
    <mergeCell ref="Q32:S32"/>
    <mergeCell ref="T32:V32"/>
    <mergeCell ref="W32:Y32"/>
    <mergeCell ref="Z32:AB32"/>
    <mergeCell ref="AC32:AE32"/>
    <mergeCell ref="AF32:AG32"/>
    <mergeCell ref="Z31:AB31"/>
    <mergeCell ref="AC31:AE31"/>
    <mergeCell ref="AF31:AG31"/>
    <mergeCell ref="AH31:AI31"/>
    <mergeCell ref="AJ31:AK31"/>
    <mergeCell ref="C32:F32"/>
    <mergeCell ref="H32:I32"/>
    <mergeCell ref="K32:L32"/>
    <mergeCell ref="M32:N32"/>
    <mergeCell ref="O32:P32"/>
    <mergeCell ref="AH30:AI30"/>
    <mergeCell ref="AJ30:AK30"/>
    <mergeCell ref="C31:F31"/>
    <mergeCell ref="H31:I31"/>
    <mergeCell ref="K31:L31"/>
    <mergeCell ref="M31:N31"/>
    <mergeCell ref="O31:P31"/>
    <mergeCell ref="Q31:S31"/>
    <mergeCell ref="T31:V31"/>
    <mergeCell ref="W31:Y31"/>
    <mergeCell ref="O30:P30"/>
    <mergeCell ref="Q30:S30"/>
    <mergeCell ref="T30:V30"/>
    <mergeCell ref="W30:Y30"/>
    <mergeCell ref="Z30:AB30"/>
    <mergeCell ref="AF30:AG30"/>
    <mergeCell ref="AC24:AK24"/>
    <mergeCell ref="B27:AK27"/>
    <mergeCell ref="AC28:AK28"/>
    <mergeCell ref="B29:G30"/>
    <mergeCell ref="H29:I30"/>
    <mergeCell ref="J29:AB29"/>
    <mergeCell ref="AC29:AE30"/>
    <mergeCell ref="AF29:AK29"/>
    <mergeCell ref="J30:L30"/>
    <mergeCell ref="M30:N30"/>
    <mergeCell ref="C22:L22"/>
    <mergeCell ref="N22:S22"/>
    <mergeCell ref="T22:Y22"/>
    <mergeCell ref="Z22:AE22"/>
    <mergeCell ref="AF22:AK22"/>
    <mergeCell ref="C23:L23"/>
    <mergeCell ref="N23:S23"/>
    <mergeCell ref="T23:Y23"/>
    <mergeCell ref="Z23:AE23"/>
    <mergeCell ref="AF23:AK23"/>
    <mergeCell ref="C20:L20"/>
    <mergeCell ref="N20:S20"/>
    <mergeCell ref="T20:Y20"/>
    <mergeCell ref="Z20:AE20"/>
    <mergeCell ref="AF20:AK20"/>
    <mergeCell ref="C21:L21"/>
    <mergeCell ref="N21:S21"/>
    <mergeCell ref="T21:Y21"/>
    <mergeCell ref="Z21:AE21"/>
    <mergeCell ref="AF21:AK21"/>
    <mergeCell ref="C18:L18"/>
    <mergeCell ref="N18:S18"/>
    <mergeCell ref="T18:Y18"/>
    <mergeCell ref="Z18:AE18"/>
    <mergeCell ref="AF18:AK18"/>
    <mergeCell ref="C19:L19"/>
    <mergeCell ref="N19:S19"/>
    <mergeCell ref="T19:Y19"/>
    <mergeCell ref="Z19:AE19"/>
    <mergeCell ref="AF19:AK19"/>
    <mergeCell ref="C16:L16"/>
    <mergeCell ref="N16:S16"/>
    <mergeCell ref="T16:Y16"/>
    <mergeCell ref="Z16:AE16"/>
    <mergeCell ref="AF16:AK16"/>
    <mergeCell ref="C17:L17"/>
    <mergeCell ref="N17:S17"/>
    <mergeCell ref="T17:Y17"/>
    <mergeCell ref="Z17:AE17"/>
    <mergeCell ref="AF17:AK17"/>
    <mergeCell ref="AB10:AK10"/>
    <mergeCell ref="B13:AK13"/>
    <mergeCell ref="B15:M15"/>
    <mergeCell ref="N15:S15"/>
    <mergeCell ref="T15:Y15"/>
    <mergeCell ref="Z15:AE15"/>
    <mergeCell ref="AF15:AK15"/>
    <mergeCell ref="AC8:AG8"/>
    <mergeCell ref="AH8:AK8"/>
    <mergeCell ref="E9:F9"/>
    <mergeCell ref="I9:N9"/>
    <mergeCell ref="O9:S9"/>
    <mergeCell ref="T9:X9"/>
    <mergeCell ref="Y9:AB9"/>
    <mergeCell ref="AC9:AG9"/>
    <mergeCell ref="AH9:AK9"/>
    <mergeCell ref="B8:D8"/>
    <mergeCell ref="E8:F8"/>
    <mergeCell ref="I8:N8"/>
    <mergeCell ref="O8:S8"/>
    <mergeCell ref="T8:X8"/>
    <mergeCell ref="Y8:AB8"/>
    <mergeCell ref="AC6:AG6"/>
    <mergeCell ref="AH6:AK6"/>
    <mergeCell ref="B7:D7"/>
    <mergeCell ref="E7:F7"/>
    <mergeCell ref="I7:N7"/>
    <mergeCell ref="O7:S7"/>
    <mergeCell ref="T7:X7"/>
    <mergeCell ref="Y7:AB7"/>
    <mergeCell ref="AC7:AG7"/>
    <mergeCell ref="AH7:AK7"/>
    <mergeCell ref="B6:D6"/>
    <mergeCell ref="E6:F6"/>
    <mergeCell ref="I6:N6"/>
    <mergeCell ref="O6:S6"/>
    <mergeCell ref="T6:X6"/>
    <mergeCell ref="Y6:AB6"/>
    <mergeCell ref="AH4:AK4"/>
    <mergeCell ref="B5:D5"/>
    <mergeCell ref="E5:F5"/>
    <mergeCell ref="I5:N5"/>
    <mergeCell ref="O5:S5"/>
    <mergeCell ref="T5:X5"/>
    <mergeCell ref="Y5:AB5"/>
    <mergeCell ref="AC5:AG5"/>
    <mergeCell ref="AH5:AK5"/>
    <mergeCell ref="A1:AK1"/>
    <mergeCell ref="B3:H4"/>
    <mergeCell ref="I3:S3"/>
    <mergeCell ref="T3:AB3"/>
    <mergeCell ref="AC3:AK3"/>
    <mergeCell ref="I4:N4"/>
    <mergeCell ref="O4:S4"/>
    <mergeCell ref="T4:X4"/>
    <mergeCell ref="Y4:AB4"/>
    <mergeCell ref="AC4:AG4"/>
  </mergeCells>
  <phoneticPr fontId="3"/>
  <pageMargins left="0.78740157480314965" right="0.78740157480314965" top="0.94488188976377963" bottom="0.98425196850393704" header="0.78740157480314965" footer="0.51181102362204722"/>
  <pageSetup paperSize="9" scale="63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F2F1-9AAA-4289-BF0A-F7DC439DE199}">
  <dimension ref="B1:AA41"/>
  <sheetViews>
    <sheetView showGridLines="0" zoomScale="75" workbookViewId="0">
      <selection activeCell="AC41" sqref="AC41"/>
    </sheetView>
  </sheetViews>
  <sheetFormatPr defaultColWidth="4.140625" defaultRowHeight="30" customHeight="1" x14ac:dyDescent="0.15"/>
  <cols>
    <col min="1" max="1" width="2.5703125" style="130" customWidth="1"/>
    <col min="2" max="2" width="6" style="130" customWidth="1"/>
    <col min="3" max="4" width="6.42578125" style="130" customWidth="1"/>
    <col min="5" max="5" width="8.42578125" style="130" customWidth="1"/>
    <col min="6" max="9" width="8" style="130" customWidth="1"/>
    <col min="10" max="10" width="11.85546875" style="130" customWidth="1"/>
    <col min="11" max="14" width="6.140625" style="130" customWidth="1"/>
    <col min="15" max="18" width="8.28515625" style="130" customWidth="1"/>
    <col min="19" max="19" width="6.85546875" style="130" customWidth="1"/>
    <col min="20" max="25" width="4.140625" style="130" customWidth="1"/>
    <col min="26" max="27" width="4.85546875" style="130" customWidth="1"/>
    <col min="28" max="256" width="4.140625" style="130"/>
    <col min="257" max="257" width="2.5703125" style="130" customWidth="1"/>
    <col min="258" max="258" width="6" style="130" customWidth="1"/>
    <col min="259" max="260" width="6.42578125" style="130" customWidth="1"/>
    <col min="261" max="261" width="8.42578125" style="130" customWidth="1"/>
    <col min="262" max="265" width="8" style="130" customWidth="1"/>
    <col min="266" max="266" width="11.85546875" style="130" customWidth="1"/>
    <col min="267" max="270" width="6.140625" style="130" customWidth="1"/>
    <col min="271" max="274" width="8.28515625" style="130" customWidth="1"/>
    <col min="275" max="275" width="6.85546875" style="130" customWidth="1"/>
    <col min="276" max="281" width="4.140625" style="130"/>
    <col min="282" max="283" width="4.85546875" style="130" customWidth="1"/>
    <col min="284" max="512" width="4.140625" style="130"/>
    <col min="513" max="513" width="2.5703125" style="130" customWidth="1"/>
    <col min="514" max="514" width="6" style="130" customWidth="1"/>
    <col min="515" max="516" width="6.42578125" style="130" customWidth="1"/>
    <col min="517" max="517" width="8.42578125" style="130" customWidth="1"/>
    <col min="518" max="521" width="8" style="130" customWidth="1"/>
    <col min="522" max="522" width="11.85546875" style="130" customWidth="1"/>
    <col min="523" max="526" width="6.140625" style="130" customWidth="1"/>
    <col min="527" max="530" width="8.28515625" style="130" customWidth="1"/>
    <col min="531" max="531" width="6.85546875" style="130" customWidth="1"/>
    <col min="532" max="537" width="4.140625" style="130"/>
    <col min="538" max="539" width="4.85546875" style="130" customWidth="1"/>
    <col min="540" max="768" width="4.140625" style="130"/>
    <col min="769" max="769" width="2.5703125" style="130" customWidth="1"/>
    <col min="770" max="770" width="6" style="130" customWidth="1"/>
    <col min="771" max="772" width="6.42578125" style="130" customWidth="1"/>
    <col min="773" max="773" width="8.42578125" style="130" customWidth="1"/>
    <col min="774" max="777" width="8" style="130" customWidth="1"/>
    <col min="778" max="778" width="11.85546875" style="130" customWidth="1"/>
    <col min="779" max="782" width="6.140625" style="130" customWidth="1"/>
    <col min="783" max="786" width="8.28515625" style="130" customWidth="1"/>
    <col min="787" max="787" width="6.85546875" style="130" customWidth="1"/>
    <col min="788" max="793" width="4.140625" style="130"/>
    <col min="794" max="795" width="4.85546875" style="130" customWidth="1"/>
    <col min="796" max="1024" width="4.140625" style="130"/>
    <col min="1025" max="1025" width="2.5703125" style="130" customWidth="1"/>
    <col min="1026" max="1026" width="6" style="130" customWidth="1"/>
    <col min="1027" max="1028" width="6.42578125" style="130" customWidth="1"/>
    <col min="1029" max="1029" width="8.42578125" style="130" customWidth="1"/>
    <col min="1030" max="1033" width="8" style="130" customWidth="1"/>
    <col min="1034" max="1034" width="11.85546875" style="130" customWidth="1"/>
    <col min="1035" max="1038" width="6.140625" style="130" customWidth="1"/>
    <col min="1039" max="1042" width="8.28515625" style="130" customWidth="1"/>
    <col min="1043" max="1043" width="6.85546875" style="130" customWidth="1"/>
    <col min="1044" max="1049" width="4.140625" style="130"/>
    <col min="1050" max="1051" width="4.85546875" style="130" customWidth="1"/>
    <col min="1052" max="1280" width="4.140625" style="130"/>
    <col min="1281" max="1281" width="2.5703125" style="130" customWidth="1"/>
    <col min="1282" max="1282" width="6" style="130" customWidth="1"/>
    <col min="1283" max="1284" width="6.42578125" style="130" customWidth="1"/>
    <col min="1285" max="1285" width="8.42578125" style="130" customWidth="1"/>
    <col min="1286" max="1289" width="8" style="130" customWidth="1"/>
    <col min="1290" max="1290" width="11.85546875" style="130" customWidth="1"/>
    <col min="1291" max="1294" width="6.140625" style="130" customWidth="1"/>
    <col min="1295" max="1298" width="8.28515625" style="130" customWidth="1"/>
    <col min="1299" max="1299" width="6.85546875" style="130" customWidth="1"/>
    <col min="1300" max="1305" width="4.140625" style="130"/>
    <col min="1306" max="1307" width="4.85546875" style="130" customWidth="1"/>
    <col min="1308" max="1536" width="4.140625" style="130"/>
    <col min="1537" max="1537" width="2.5703125" style="130" customWidth="1"/>
    <col min="1538" max="1538" width="6" style="130" customWidth="1"/>
    <col min="1539" max="1540" width="6.42578125" style="130" customWidth="1"/>
    <col min="1541" max="1541" width="8.42578125" style="130" customWidth="1"/>
    <col min="1542" max="1545" width="8" style="130" customWidth="1"/>
    <col min="1546" max="1546" width="11.85546875" style="130" customWidth="1"/>
    <col min="1547" max="1550" width="6.140625" style="130" customWidth="1"/>
    <col min="1551" max="1554" width="8.28515625" style="130" customWidth="1"/>
    <col min="1555" max="1555" width="6.85546875" style="130" customWidth="1"/>
    <col min="1556" max="1561" width="4.140625" style="130"/>
    <col min="1562" max="1563" width="4.85546875" style="130" customWidth="1"/>
    <col min="1564" max="1792" width="4.140625" style="130"/>
    <col min="1793" max="1793" width="2.5703125" style="130" customWidth="1"/>
    <col min="1794" max="1794" width="6" style="130" customWidth="1"/>
    <col min="1795" max="1796" width="6.42578125" style="130" customWidth="1"/>
    <col min="1797" max="1797" width="8.42578125" style="130" customWidth="1"/>
    <col min="1798" max="1801" width="8" style="130" customWidth="1"/>
    <col min="1802" max="1802" width="11.85546875" style="130" customWidth="1"/>
    <col min="1803" max="1806" width="6.140625" style="130" customWidth="1"/>
    <col min="1807" max="1810" width="8.28515625" style="130" customWidth="1"/>
    <col min="1811" max="1811" width="6.85546875" style="130" customWidth="1"/>
    <col min="1812" max="1817" width="4.140625" style="130"/>
    <col min="1818" max="1819" width="4.85546875" style="130" customWidth="1"/>
    <col min="1820" max="2048" width="4.140625" style="130"/>
    <col min="2049" max="2049" width="2.5703125" style="130" customWidth="1"/>
    <col min="2050" max="2050" width="6" style="130" customWidth="1"/>
    <col min="2051" max="2052" width="6.42578125" style="130" customWidth="1"/>
    <col min="2053" max="2053" width="8.42578125" style="130" customWidth="1"/>
    <col min="2054" max="2057" width="8" style="130" customWidth="1"/>
    <col min="2058" max="2058" width="11.85546875" style="130" customWidth="1"/>
    <col min="2059" max="2062" width="6.140625" style="130" customWidth="1"/>
    <col min="2063" max="2066" width="8.28515625" style="130" customWidth="1"/>
    <col min="2067" max="2067" width="6.85546875" style="130" customWidth="1"/>
    <col min="2068" max="2073" width="4.140625" style="130"/>
    <col min="2074" max="2075" width="4.85546875" style="130" customWidth="1"/>
    <col min="2076" max="2304" width="4.140625" style="130"/>
    <col min="2305" max="2305" width="2.5703125" style="130" customWidth="1"/>
    <col min="2306" max="2306" width="6" style="130" customWidth="1"/>
    <col min="2307" max="2308" width="6.42578125" style="130" customWidth="1"/>
    <col min="2309" max="2309" width="8.42578125" style="130" customWidth="1"/>
    <col min="2310" max="2313" width="8" style="130" customWidth="1"/>
    <col min="2314" max="2314" width="11.85546875" style="130" customWidth="1"/>
    <col min="2315" max="2318" width="6.140625" style="130" customWidth="1"/>
    <col min="2319" max="2322" width="8.28515625" style="130" customWidth="1"/>
    <col min="2323" max="2323" width="6.85546875" style="130" customWidth="1"/>
    <col min="2324" max="2329" width="4.140625" style="130"/>
    <col min="2330" max="2331" width="4.85546875" style="130" customWidth="1"/>
    <col min="2332" max="2560" width="4.140625" style="130"/>
    <col min="2561" max="2561" width="2.5703125" style="130" customWidth="1"/>
    <col min="2562" max="2562" width="6" style="130" customWidth="1"/>
    <col min="2563" max="2564" width="6.42578125" style="130" customWidth="1"/>
    <col min="2565" max="2565" width="8.42578125" style="130" customWidth="1"/>
    <col min="2566" max="2569" width="8" style="130" customWidth="1"/>
    <col min="2570" max="2570" width="11.85546875" style="130" customWidth="1"/>
    <col min="2571" max="2574" width="6.140625" style="130" customWidth="1"/>
    <col min="2575" max="2578" width="8.28515625" style="130" customWidth="1"/>
    <col min="2579" max="2579" width="6.85546875" style="130" customWidth="1"/>
    <col min="2580" max="2585" width="4.140625" style="130"/>
    <col min="2586" max="2587" width="4.85546875" style="130" customWidth="1"/>
    <col min="2588" max="2816" width="4.140625" style="130"/>
    <col min="2817" max="2817" width="2.5703125" style="130" customWidth="1"/>
    <col min="2818" max="2818" width="6" style="130" customWidth="1"/>
    <col min="2819" max="2820" width="6.42578125" style="130" customWidth="1"/>
    <col min="2821" max="2821" width="8.42578125" style="130" customWidth="1"/>
    <col min="2822" max="2825" width="8" style="130" customWidth="1"/>
    <col min="2826" max="2826" width="11.85546875" style="130" customWidth="1"/>
    <col min="2827" max="2830" width="6.140625" style="130" customWidth="1"/>
    <col min="2831" max="2834" width="8.28515625" style="130" customWidth="1"/>
    <col min="2835" max="2835" width="6.85546875" style="130" customWidth="1"/>
    <col min="2836" max="2841" width="4.140625" style="130"/>
    <col min="2842" max="2843" width="4.85546875" style="130" customWidth="1"/>
    <col min="2844" max="3072" width="4.140625" style="130"/>
    <col min="3073" max="3073" width="2.5703125" style="130" customWidth="1"/>
    <col min="3074" max="3074" width="6" style="130" customWidth="1"/>
    <col min="3075" max="3076" width="6.42578125" style="130" customWidth="1"/>
    <col min="3077" max="3077" width="8.42578125" style="130" customWidth="1"/>
    <col min="3078" max="3081" width="8" style="130" customWidth="1"/>
    <col min="3082" max="3082" width="11.85546875" style="130" customWidth="1"/>
    <col min="3083" max="3086" width="6.140625" style="130" customWidth="1"/>
    <col min="3087" max="3090" width="8.28515625" style="130" customWidth="1"/>
    <col min="3091" max="3091" width="6.85546875" style="130" customWidth="1"/>
    <col min="3092" max="3097" width="4.140625" style="130"/>
    <col min="3098" max="3099" width="4.85546875" style="130" customWidth="1"/>
    <col min="3100" max="3328" width="4.140625" style="130"/>
    <col min="3329" max="3329" width="2.5703125" style="130" customWidth="1"/>
    <col min="3330" max="3330" width="6" style="130" customWidth="1"/>
    <col min="3331" max="3332" width="6.42578125" style="130" customWidth="1"/>
    <col min="3333" max="3333" width="8.42578125" style="130" customWidth="1"/>
    <col min="3334" max="3337" width="8" style="130" customWidth="1"/>
    <col min="3338" max="3338" width="11.85546875" style="130" customWidth="1"/>
    <col min="3339" max="3342" width="6.140625" style="130" customWidth="1"/>
    <col min="3343" max="3346" width="8.28515625" style="130" customWidth="1"/>
    <col min="3347" max="3347" width="6.85546875" style="130" customWidth="1"/>
    <col min="3348" max="3353" width="4.140625" style="130"/>
    <col min="3354" max="3355" width="4.85546875" style="130" customWidth="1"/>
    <col min="3356" max="3584" width="4.140625" style="130"/>
    <col min="3585" max="3585" width="2.5703125" style="130" customWidth="1"/>
    <col min="3586" max="3586" width="6" style="130" customWidth="1"/>
    <col min="3587" max="3588" width="6.42578125" style="130" customWidth="1"/>
    <col min="3589" max="3589" width="8.42578125" style="130" customWidth="1"/>
    <col min="3590" max="3593" width="8" style="130" customWidth="1"/>
    <col min="3594" max="3594" width="11.85546875" style="130" customWidth="1"/>
    <col min="3595" max="3598" width="6.140625" style="130" customWidth="1"/>
    <col min="3599" max="3602" width="8.28515625" style="130" customWidth="1"/>
    <col min="3603" max="3603" width="6.85546875" style="130" customWidth="1"/>
    <col min="3604" max="3609" width="4.140625" style="130"/>
    <col min="3610" max="3611" width="4.85546875" style="130" customWidth="1"/>
    <col min="3612" max="3840" width="4.140625" style="130"/>
    <col min="3841" max="3841" width="2.5703125" style="130" customWidth="1"/>
    <col min="3842" max="3842" width="6" style="130" customWidth="1"/>
    <col min="3843" max="3844" width="6.42578125" style="130" customWidth="1"/>
    <col min="3845" max="3845" width="8.42578125" style="130" customWidth="1"/>
    <col min="3846" max="3849" width="8" style="130" customWidth="1"/>
    <col min="3850" max="3850" width="11.85546875" style="130" customWidth="1"/>
    <col min="3851" max="3854" width="6.140625" style="130" customWidth="1"/>
    <col min="3855" max="3858" width="8.28515625" style="130" customWidth="1"/>
    <col min="3859" max="3859" width="6.85546875" style="130" customWidth="1"/>
    <col min="3860" max="3865" width="4.140625" style="130"/>
    <col min="3866" max="3867" width="4.85546875" style="130" customWidth="1"/>
    <col min="3868" max="4096" width="4.140625" style="130"/>
    <col min="4097" max="4097" width="2.5703125" style="130" customWidth="1"/>
    <col min="4098" max="4098" width="6" style="130" customWidth="1"/>
    <col min="4099" max="4100" width="6.42578125" style="130" customWidth="1"/>
    <col min="4101" max="4101" width="8.42578125" style="130" customWidth="1"/>
    <col min="4102" max="4105" width="8" style="130" customWidth="1"/>
    <col min="4106" max="4106" width="11.85546875" style="130" customWidth="1"/>
    <col min="4107" max="4110" width="6.140625" style="130" customWidth="1"/>
    <col min="4111" max="4114" width="8.28515625" style="130" customWidth="1"/>
    <col min="4115" max="4115" width="6.85546875" style="130" customWidth="1"/>
    <col min="4116" max="4121" width="4.140625" style="130"/>
    <col min="4122" max="4123" width="4.85546875" style="130" customWidth="1"/>
    <col min="4124" max="4352" width="4.140625" style="130"/>
    <col min="4353" max="4353" width="2.5703125" style="130" customWidth="1"/>
    <col min="4354" max="4354" width="6" style="130" customWidth="1"/>
    <col min="4355" max="4356" width="6.42578125" style="130" customWidth="1"/>
    <col min="4357" max="4357" width="8.42578125" style="130" customWidth="1"/>
    <col min="4358" max="4361" width="8" style="130" customWidth="1"/>
    <col min="4362" max="4362" width="11.85546875" style="130" customWidth="1"/>
    <col min="4363" max="4366" width="6.140625" style="130" customWidth="1"/>
    <col min="4367" max="4370" width="8.28515625" style="130" customWidth="1"/>
    <col min="4371" max="4371" width="6.85546875" style="130" customWidth="1"/>
    <col min="4372" max="4377" width="4.140625" style="130"/>
    <col min="4378" max="4379" width="4.85546875" style="130" customWidth="1"/>
    <col min="4380" max="4608" width="4.140625" style="130"/>
    <col min="4609" max="4609" width="2.5703125" style="130" customWidth="1"/>
    <col min="4610" max="4610" width="6" style="130" customWidth="1"/>
    <col min="4611" max="4612" width="6.42578125" style="130" customWidth="1"/>
    <col min="4613" max="4613" width="8.42578125" style="130" customWidth="1"/>
    <col min="4614" max="4617" width="8" style="130" customWidth="1"/>
    <col min="4618" max="4618" width="11.85546875" style="130" customWidth="1"/>
    <col min="4619" max="4622" width="6.140625" style="130" customWidth="1"/>
    <col min="4623" max="4626" width="8.28515625" style="130" customWidth="1"/>
    <col min="4627" max="4627" width="6.85546875" style="130" customWidth="1"/>
    <col min="4628" max="4633" width="4.140625" style="130"/>
    <col min="4634" max="4635" width="4.85546875" style="130" customWidth="1"/>
    <col min="4636" max="4864" width="4.140625" style="130"/>
    <col min="4865" max="4865" width="2.5703125" style="130" customWidth="1"/>
    <col min="4866" max="4866" width="6" style="130" customWidth="1"/>
    <col min="4867" max="4868" width="6.42578125" style="130" customWidth="1"/>
    <col min="4869" max="4869" width="8.42578125" style="130" customWidth="1"/>
    <col min="4870" max="4873" width="8" style="130" customWidth="1"/>
    <col min="4874" max="4874" width="11.85546875" style="130" customWidth="1"/>
    <col min="4875" max="4878" width="6.140625" style="130" customWidth="1"/>
    <col min="4879" max="4882" width="8.28515625" style="130" customWidth="1"/>
    <col min="4883" max="4883" width="6.85546875" style="130" customWidth="1"/>
    <col min="4884" max="4889" width="4.140625" style="130"/>
    <col min="4890" max="4891" width="4.85546875" style="130" customWidth="1"/>
    <col min="4892" max="5120" width="4.140625" style="130"/>
    <col min="5121" max="5121" width="2.5703125" style="130" customWidth="1"/>
    <col min="5122" max="5122" width="6" style="130" customWidth="1"/>
    <col min="5123" max="5124" width="6.42578125" style="130" customWidth="1"/>
    <col min="5125" max="5125" width="8.42578125" style="130" customWidth="1"/>
    <col min="5126" max="5129" width="8" style="130" customWidth="1"/>
    <col min="5130" max="5130" width="11.85546875" style="130" customWidth="1"/>
    <col min="5131" max="5134" width="6.140625" style="130" customWidth="1"/>
    <col min="5135" max="5138" width="8.28515625" style="130" customWidth="1"/>
    <col min="5139" max="5139" width="6.85546875" style="130" customWidth="1"/>
    <col min="5140" max="5145" width="4.140625" style="130"/>
    <col min="5146" max="5147" width="4.85546875" style="130" customWidth="1"/>
    <col min="5148" max="5376" width="4.140625" style="130"/>
    <col min="5377" max="5377" width="2.5703125" style="130" customWidth="1"/>
    <col min="5378" max="5378" width="6" style="130" customWidth="1"/>
    <col min="5379" max="5380" width="6.42578125" style="130" customWidth="1"/>
    <col min="5381" max="5381" width="8.42578125" style="130" customWidth="1"/>
    <col min="5382" max="5385" width="8" style="130" customWidth="1"/>
    <col min="5386" max="5386" width="11.85546875" style="130" customWidth="1"/>
    <col min="5387" max="5390" width="6.140625" style="130" customWidth="1"/>
    <col min="5391" max="5394" width="8.28515625" style="130" customWidth="1"/>
    <col min="5395" max="5395" width="6.85546875" style="130" customWidth="1"/>
    <col min="5396" max="5401" width="4.140625" style="130"/>
    <col min="5402" max="5403" width="4.85546875" style="130" customWidth="1"/>
    <col min="5404" max="5632" width="4.140625" style="130"/>
    <col min="5633" max="5633" width="2.5703125" style="130" customWidth="1"/>
    <col min="5634" max="5634" width="6" style="130" customWidth="1"/>
    <col min="5635" max="5636" width="6.42578125" style="130" customWidth="1"/>
    <col min="5637" max="5637" width="8.42578125" style="130" customWidth="1"/>
    <col min="5638" max="5641" width="8" style="130" customWidth="1"/>
    <col min="5642" max="5642" width="11.85546875" style="130" customWidth="1"/>
    <col min="5643" max="5646" width="6.140625" style="130" customWidth="1"/>
    <col min="5647" max="5650" width="8.28515625" style="130" customWidth="1"/>
    <col min="5651" max="5651" width="6.85546875" style="130" customWidth="1"/>
    <col min="5652" max="5657" width="4.140625" style="130"/>
    <col min="5658" max="5659" width="4.85546875" style="130" customWidth="1"/>
    <col min="5660" max="5888" width="4.140625" style="130"/>
    <col min="5889" max="5889" width="2.5703125" style="130" customWidth="1"/>
    <col min="5890" max="5890" width="6" style="130" customWidth="1"/>
    <col min="5891" max="5892" width="6.42578125" style="130" customWidth="1"/>
    <col min="5893" max="5893" width="8.42578125" style="130" customWidth="1"/>
    <col min="5894" max="5897" width="8" style="130" customWidth="1"/>
    <col min="5898" max="5898" width="11.85546875" style="130" customWidth="1"/>
    <col min="5899" max="5902" width="6.140625" style="130" customWidth="1"/>
    <col min="5903" max="5906" width="8.28515625" style="130" customWidth="1"/>
    <col min="5907" max="5907" width="6.85546875" style="130" customWidth="1"/>
    <col min="5908" max="5913" width="4.140625" style="130"/>
    <col min="5914" max="5915" width="4.85546875" style="130" customWidth="1"/>
    <col min="5916" max="6144" width="4.140625" style="130"/>
    <col min="6145" max="6145" width="2.5703125" style="130" customWidth="1"/>
    <col min="6146" max="6146" width="6" style="130" customWidth="1"/>
    <col min="6147" max="6148" width="6.42578125" style="130" customWidth="1"/>
    <col min="6149" max="6149" width="8.42578125" style="130" customWidth="1"/>
    <col min="6150" max="6153" width="8" style="130" customWidth="1"/>
    <col min="6154" max="6154" width="11.85546875" style="130" customWidth="1"/>
    <col min="6155" max="6158" width="6.140625" style="130" customWidth="1"/>
    <col min="6159" max="6162" width="8.28515625" style="130" customWidth="1"/>
    <col min="6163" max="6163" width="6.85546875" style="130" customWidth="1"/>
    <col min="6164" max="6169" width="4.140625" style="130"/>
    <col min="6170" max="6171" width="4.85546875" style="130" customWidth="1"/>
    <col min="6172" max="6400" width="4.140625" style="130"/>
    <col min="6401" max="6401" width="2.5703125" style="130" customWidth="1"/>
    <col min="6402" max="6402" width="6" style="130" customWidth="1"/>
    <col min="6403" max="6404" width="6.42578125" style="130" customWidth="1"/>
    <col min="6405" max="6405" width="8.42578125" style="130" customWidth="1"/>
    <col min="6406" max="6409" width="8" style="130" customWidth="1"/>
    <col min="6410" max="6410" width="11.85546875" style="130" customWidth="1"/>
    <col min="6411" max="6414" width="6.140625" style="130" customWidth="1"/>
    <col min="6415" max="6418" width="8.28515625" style="130" customWidth="1"/>
    <col min="6419" max="6419" width="6.85546875" style="130" customWidth="1"/>
    <col min="6420" max="6425" width="4.140625" style="130"/>
    <col min="6426" max="6427" width="4.85546875" style="130" customWidth="1"/>
    <col min="6428" max="6656" width="4.140625" style="130"/>
    <col min="6657" max="6657" width="2.5703125" style="130" customWidth="1"/>
    <col min="6658" max="6658" width="6" style="130" customWidth="1"/>
    <col min="6659" max="6660" width="6.42578125" style="130" customWidth="1"/>
    <col min="6661" max="6661" width="8.42578125" style="130" customWidth="1"/>
    <col min="6662" max="6665" width="8" style="130" customWidth="1"/>
    <col min="6666" max="6666" width="11.85546875" style="130" customWidth="1"/>
    <col min="6667" max="6670" width="6.140625" style="130" customWidth="1"/>
    <col min="6671" max="6674" width="8.28515625" style="130" customWidth="1"/>
    <col min="6675" max="6675" width="6.85546875" style="130" customWidth="1"/>
    <col min="6676" max="6681" width="4.140625" style="130"/>
    <col min="6682" max="6683" width="4.85546875" style="130" customWidth="1"/>
    <col min="6684" max="6912" width="4.140625" style="130"/>
    <col min="6913" max="6913" width="2.5703125" style="130" customWidth="1"/>
    <col min="6914" max="6914" width="6" style="130" customWidth="1"/>
    <col min="6915" max="6916" width="6.42578125" style="130" customWidth="1"/>
    <col min="6917" max="6917" width="8.42578125" style="130" customWidth="1"/>
    <col min="6918" max="6921" width="8" style="130" customWidth="1"/>
    <col min="6922" max="6922" width="11.85546875" style="130" customWidth="1"/>
    <col min="6923" max="6926" width="6.140625" style="130" customWidth="1"/>
    <col min="6927" max="6930" width="8.28515625" style="130" customWidth="1"/>
    <col min="6931" max="6931" width="6.85546875" style="130" customWidth="1"/>
    <col min="6932" max="6937" width="4.140625" style="130"/>
    <col min="6938" max="6939" width="4.85546875" style="130" customWidth="1"/>
    <col min="6940" max="7168" width="4.140625" style="130"/>
    <col min="7169" max="7169" width="2.5703125" style="130" customWidth="1"/>
    <col min="7170" max="7170" width="6" style="130" customWidth="1"/>
    <col min="7171" max="7172" width="6.42578125" style="130" customWidth="1"/>
    <col min="7173" max="7173" width="8.42578125" style="130" customWidth="1"/>
    <col min="7174" max="7177" width="8" style="130" customWidth="1"/>
    <col min="7178" max="7178" width="11.85546875" style="130" customWidth="1"/>
    <col min="7179" max="7182" width="6.140625" style="130" customWidth="1"/>
    <col min="7183" max="7186" width="8.28515625" style="130" customWidth="1"/>
    <col min="7187" max="7187" width="6.85546875" style="130" customWidth="1"/>
    <col min="7188" max="7193" width="4.140625" style="130"/>
    <col min="7194" max="7195" width="4.85546875" style="130" customWidth="1"/>
    <col min="7196" max="7424" width="4.140625" style="130"/>
    <col min="7425" max="7425" width="2.5703125" style="130" customWidth="1"/>
    <col min="7426" max="7426" width="6" style="130" customWidth="1"/>
    <col min="7427" max="7428" width="6.42578125" style="130" customWidth="1"/>
    <col min="7429" max="7429" width="8.42578125" style="130" customWidth="1"/>
    <col min="7430" max="7433" width="8" style="130" customWidth="1"/>
    <col min="7434" max="7434" width="11.85546875" style="130" customWidth="1"/>
    <col min="7435" max="7438" width="6.140625" style="130" customWidth="1"/>
    <col min="7439" max="7442" width="8.28515625" style="130" customWidth="1"/>
    <col min="7443" max="7443" width="6.85546875" style="130" customWidth="1"/>
    <col min="7444" max="7449" width="4.140625" style="130"/>
    <col min="7450" max="7451" width="4.85546875" style="130" customWidth="1"/>
    <col min="7452" max="7680" width="4.140625" style="130"/>
    <col min="7681" max="7681" width="2.5703125" style="130" customWidth="1"/>
    <col min="7682" max="7682" width="6" style="130" customWidth="1"/>
    <col min="7683" max="7684" width="6.42578125" style="130" customWidth="1"/>
    <col min="7685" max="7685" width="8.42578125" style="130" customWidth="1"/>
    <col min="7686" max="7689" width="8" style="130" customWidth="1"/>
    <col min="7690" max="7690" width="11.85546875" style="130" customWidth="1"/>
    <col min="7691" max="7694" width="6.140625" style="130" customWidth="1"/>
    <col min="7695" max="7698" width="8.28515625" style="130" customWidth="1"/>
    <col min="7699" max="7699" width="6.85546875" style="130" customWidth="1"/>
    <col min="7700" max="7705" width="4.140625" style="130"/>
    <col min="7706" max="7707" width="4.85546875" style="130" customWidth="1"/>
    <col min="7708" max="7936" width="4.140625" style="130"/>
    <col min="7937" max="7937" width="2.5703125" style="130" customWidth="1"/>
    <col min="7938" max="7938" width="6" style="130" customWidth="1"/>
    <col min="7939" max="7940" width="6.42578125" style="130" customWidth="1"/>
    <col min="7941" max="7941" width="8.42578125" style="130" customWidth="1"/>
    <col min="7942" max="7945" width="8" style="130" customWidth="1"/>
    <col min="7946" max="7946" width="11.85546875" style="130" customWidth="1"/>
    <col min="7947" max="7950" width="6.140625" style="130" customWidth="1"/>
    <col min="7951" max="7954" width="8.28515625" style="130" customWidth="1"/>
    <col min="7955" max="7955" width="6.85546875" style="130" customWidth="1"/>
    <col min="7956" max="7961" width="4.140625" style="130"/>
    <col min="7962" max="7963" width="4.85546875" style="130" customWidth="1"/>
    <col min="7964" max="8192" width="4.140625" style="130"/>
    <col min="8193" max="8193" width="2.5703125" style="130" customWidth="1"/>
    <col min="8194" max="8194" width="6" style="130" customWidth="1"/>
    <col min="8195" max="8196" width="6.42578125" style="130" customWidth="1"/>
    <col min="8197" max="8197" width="8.42578125" style="130" customWidth="1"/>
    <col min="8198" max="8201" width="8" style="130" customWidth="1"/>
    <col min="8202" max="8202" width="11.85546875" style="130" customWidth="1"/>
    <col min="8203" max="8206" width="6.140625" style="130" customWidth="1"/>
    <col min="8207" max="8210" width="8.28515625" style="130" customWidth="1"/>
    <col min="8211" max="8211" width="6.85546875" style="130" customWidth="1"/>
    <col min="8212" max="8217" width="4.140625" style="130"/>
    <col min="8218" max="8219" width="4.85546875" style="130" customWidth="1"/>
    <col min="8220" max="8448" width="4.140625" style="130"/>
    <col min="8449" max="8449" width="2.5703125" style="130" customWidth="1"/>
    <col min="8450" max="8450" width="6" style="130" customWidth="1"/>
    <col min="8451" max="8452" width="6.42578125" style="130" customWidth="1"/>
    <col min="8453" max="8453" width="8.42578125" style="130" customWidth="1"/>
    <col min="8454" max="8457" width="8" style="130" customWidth="1"/>
    <col min="8458" max="8458" width="11.85546875" style="130" customWidth="1"/>
    <col min="8459" max="8462" width="6.140625" style="130" customWidth="1"/>
    <col min="8463" max="8466" width="8.28515625" style="130" customWidth="1"/>
    <col min="8467" max="8467" width="6.85546875" style="130" customWidth="1"/>
    <col min="8468" max="8473" width="4.140625" style="130"/>
    <col min="8474" max="8475" width="4.85546875" style="130" customWidth="1"/>
    <col min="8476" max="8704" width="4.140625" style="130"/>
    <col min="8705" max="8705" width="2.5703125" style="130" customWidth="1"/>
    <col min="8706" max="8706" width="6" style="130" customWidth="1"/>
    <col min="8707" max="8708" width="6.42578125" style="130" customWidth="1"/>
    <col min="8709" max="8709" width="8.42578125" style="130" customWidth="1"/>
    <col min="8710" max="8713" width="8" style="130" customWidth="1"/>
    <col min="8714" max="8714" width="11.85546875" style="130" customWidth="1"/>
    <col min="8715" max="8718" width="6.140625" style="130" customWidth="1"/>
    <col min="8719" max="8722" width="8.28515625" style="130" customWidth="1"/>
    <col min="8723" max="8723" width="6.85546875" style="130" customWidth="1"/>
    <col min="8724" max="8729" width="4.140625" style="130"/>
    <col min="8730" max="8731" width="4.85546875" style="130" customWidth="1"/>
    <col min="8732" max="8960" width="4.140625" style="130"/>
    <col min="8961" max="8961" width="2.5703125" style="130" customWidth="1"/>
    <col min="8962" max="8962" width="6" style="130" customWidth="1"/>
    <col min="8963" max="8964" width="6.42578125" style="130" customWidth="1"/>
    <col min="8965" max="8965" width="8.42578125" style="130" customWidth="1"/>
    <col min="8966" max="8969" width="8" style="130" customWidth="1"/>
    <col min="8970" max="8970" width="11.85546875" style="130" customWidth="1"/>
    <col min="8971" max="8974" width="6.140625" style="130" customWidth="1"/>
    <col min="8975" max="8978" width="8.28515625" style="130" customWidth="1"/>
    <col min="8979" max="8979" width="6.85546875" style="130" customWidth="1"/>
    <col min="8980" max="8985" width="4.140625" style="130"/>
    <col min="8986" max="8987" width="4.85546875" style="130" customWidth="1"/>
    <col min="8988" max="9216" width="4.140625" style="130"/>
    <col min="9217" max="9217" width="2.5703125" style="130" customWidth="1"/>
    <col min="9218" max="9218" width="6" style="130" customWidth="1"/>
    <col min="9219" max="9220" width="6.42578125" style="130" customWidth="1"/>
    <col min="9221" max="9221" width="8.42578125" style="130" customWidth="1"/>
    <col min="9222" max="9225" width="8" style="130" customWidth="1"/>
    <col min="9226" max="9226" width="11.85546875" style="130" customWidth="1"/>
    <col min="9227" max="9230" width="6.140625" style="130" customWidth="1"/>
    <col min="9231" max="9234" width="8.28515625" style="130" customWidth="1"/>
    <col min="9235" max="9235" width="6.85546875" style="130" customWidth="1"/>
    <col min="9236" max="9241" width="4.140625" style="130"/>
    <col min="9242" max="9243" width="4.85546875" style="130" customWidth="1"/>
    <col min="9244" max="9472" width="4.140625" style="130"/>
    <col min="9473" max="9473" width="2.5703125" style="130" customWidth="1"/>
    <col min="9474" max="9474" width="6" style="130" customWidth="1"/>
    <col min="9475" max="9476" width="6.42578125" style="130" customWidth="1"/>
    <col min="9477" max="9477" width="8.42578125" style="130" customWidth="1"/>
    <col min="9478" max="9481" width="8" style="130" customWidth="1"/>
    <col min="9482" max="9482" width="11.85546875" style="130" customWidth="1"/>
    <col min="9483" max="9486" width="6.140625" style="130" customWidth="1"/>
    <col min="9487" max="9490" width="8.28515625" style="130" customWidth="1"/>
    <col min="9491" max="9491" width="6.85546875" style="130" customWidth="1"/>
    <col min="9492" max="9497" width="4.140625" style="130"/>
    <col min="9498" max="9499" width="4.85546875" style="130" customWidth="1"/>
    <col min="9500" max="9728" width="4.140625" style="130"/>
    <col min="9729" max="9729" width="2.5703125" style="130" customWidth="1"/>
    <col min="9730" max="9730" width="6" style="130" customWidth="1"/>
    <col min="9731" max="9732" width="6.42578125" style="130" customWidth="1"/>
    <col min="9733" max="9733" width="8.42578125" style="130" customWidth="1"/>
    <col min="9734" max="9737" width="8" style="130" customWidth="1"/>
    <col min="9738" max="9738" width="11.85546875" style="130" customWidth="1"/>
    <col min="9739" max="9742" width="6.140625" style="130" customWidth="1"/>
    <col min="9743" max="9746" width="8.28515625" style="130" customWidth="1"/>
    <col min="9747" max="9747" width="6.85546875" style="130" customWidth="1"/>
    <col min="9748" max="9753" width="4.140625" style="130"/>
    <col min="9754" max="9755" width="4.85546875" style="130" customWidth="1"/>
    <col min="9756" max="9984" width="4.140625" style="130"/>
    <col min="9985" max="9985" width="2.5703125" style="130" customWidth="1"/>
    <col min="9986" max="9986" width="6" style="130" customWidth="1"/>
    <col min="9987" max="9988" width="6.42578125" style="130" customWidth="1"/>
    <col min="9989" max="9989" width="8.42578125" style="130" customWidth="1"/>
    <col min="9990" max="9993" width="8" style="130" customWidth="1"/>
    <col min="9994" max="9994" width="11.85546875" style="130" customWidth="1"/>
    <col min="9995" max="9998" width="6.140625" style="130" customWidth="1"/>
    <col min="9999" max="10002" width="8.28515625" style="130" customWidth="1"/>
    <col min="10003" max="10003" width="6.85546875" style="130" customWidth="1"/>
    <col min="10004" max="10009" width="4.140625" style="130"/>
    <col min="10010" max="10011" width="4.85546875" style="130" customWidth="1"/>
    <col min="10012" max="10240" width="4.140625" style="130"/>
    <col min="10241" max="10241" width="2.5703125" style="130" customWidth="1"/>
    <col min="10242" max="10242" width="6" style="130" customWidth="1"/>
    <col min="10243" max="10244" width="6.42578125" style="130" customWidth="1"/>
    <col min="10245" max="10245" width="8.42578125" style="130" customWidth="1"/>
    <col min="10246" max="10249" width="8" style="130" customWidth="1"/>
    <col min="10250" max="10250" width="11.85546875" style="130" customWidth="1"/>
    <col min="10251" max="10254" width="6.140625" style="130" customWidth="1"/>
    <col min="10255" max="10258" width="8.28515625" style="130" customWidth="1"/>
    <col min="10259" max="10259" width="6.85546875" style="130" customWidth="1"/>
    <col min="10260" max="10265" width="4.140625" style="130"/>
    <col min="10266" max="10267" width="4.85546875" style="130" customWidth="1"/>
    <col min="10268" max="10496" width="4.140625" style="130"/>
    <col min="10497" max="10497" width="2.5703125" style="130" customWidth="1"/>
    <col min="10498" max="10498" width="6" style="130" customWidth="1"/>
    <col min="10499" max="10500" width="6.42578125" style="130" customWidth="1"/>
    <col min="10501" max="10501" width="8.42578125" style="130" customWidth="1"/>
    <col min="10502" max="10505" width="8" style="130" customWidth="1"/>
    <col min="10506" max="10506" width="11.85546875" style="130" customWidth="1"/>
    <col min="10507" max="10510" width="6.140625" style="130" customWidth="1"/>
    <col min="10511" max="10514" width="8.28515625" style="130" customWidth="1"/>
    <col min="10515" max="10515" width="6.85546875" style="130" customWidth="1"/>
    <col min="10516" max="10521" width="4.140625" style="130"/>
    <col min="10522" max="10523" width="4.85546875" style="130" customWidth="1"/>
    <col min="10524" max="10752" width="4.140625" style="130"/>
    <col min="10753" max="10753" width="2.5703125" style="130" customWidth="1"/>
    <col min="10754" max="10754" width="6" style="130" customWidth="1"/>
    <col min="10755" max="10756" width="6.42578125" style="130" customWidth="1"/>
    <col min="10757" max="10757" width="8.42578125" style="130" customWidth="1"/>
    <col min="10758" max="10761" width="8" style="130" customWidth="1"/>
    <col min="10762" max="10762" width="11.85546875" style="130" customWidth="1"/>
    <col min="10763" max="10766" width="6.140625" style="130" customWidth="1"/>
    <col min="10767" max="10770" width="8.28515625" style="130" customWidth="1"/>
    <col min="10771" max="10771" width="6.85546875" style="130" customWidth="1"/>
    <col min="10772" max="10777" width="4.140625" style="130"/>
    <col min="10778" max="10779" width="4.85546875" style="130" customWidth="1"/>
    <col min="10780" max="11008" width="4.140625" style="130"/>
    <col min="11009" max="11009" width="2.5703125" style="130" customWidth="1"/>
    <col min="11010" max="11010" width="6" style="130" customWidth="1"/>
    <col min="11011" max="11012" width="6.42578125" style="130" customWidth="1"/>
    <col min="11013" max="11013" width="8.42578125" style="130" customWidth="1"/>
    <col min="11014" max="11017" width="8" style="130" customWidth="1"/>
    <col min="11018" max="11018" width="11.85546875" style="130" customWidth="1"/>
    <col min="11019" max="11022" width="6.140625" style="130" customWidth="1"/>
    <col min="11023" max="11026" width="8.28515625" style="130" customWidth="1"/>
    <col min="11027" max="11027" width="6.85546875" style="130" customWidth="1"/>
    <col min="11028" max="11033" width="4.140625" style="130"/>
    <col min="11034" max="11035" width="4.85546875" style="130" customWidth="1"/>
    <col min="11036" max="11264" width="4.140625" style="130"/>
    <col min="11265" max="11265" width="2.5703125" style="130" customWidth="1"/>
    <col min="11266" max="11266" width="6" style="130" customWidth="1"/>
    <col min="11267" max="11268" width="6.42578125" style="130" customWidth="1"/>
    <col min="11269" max="11269" width="8.42578125" style="130" customWidth="1"/>
    <col min="11270" max="11273" width="8" style="130" customWidth="1"/>
    <col min="11274" max="11274" width="11.85546875" style="130" customWidth="1"/>
    <col min="11275" max="11278" width="6.140625" style="130" customWidth="1"/>
    <col min="11279" max="11282" width="8.28515625" style="130" customWidth="1"/>
    <col min="11283" max="11283" width="6.85546875" style="130" customWidth="1"/>
    <col min="11284" max="11289" width="4.140625" style="130"/>
    <col min="11290" max="11291" width="4.85546875" style="130" customWidth="1"/>
    <col min="11292" max="11520" width="4.140625" style="130"/>
    <col min="11521" max="11521" width="2.5703125" style="130" customWidth="1"/>
    <col min="11522" max="11522" width="6" style="130" customWidth="1"/>
    <col min="11523" max="11524" width="6.42578125" style="130" customWidth="1"/>
    <col min="11525" max="11525" width="8.42578125" style="130" customWidth="1"/>
    <col min="11526" max="11529" width="8" style="130" customWidth="1"/>
    <col min="11530" max="11530" width="11.85546875" style="130" customWidth="1"/>
    <col min="11531" max="11534" width="6.140625" style="130" customWidth="1"/>
    <col min="11535" max="11538" width="8.28515625" style="130" customWidth="1"/>
    <col min="11539" max="11539" width="6.85546875" style="130" customWidth="1"/>
    <col min="11540" max="11545" width="4.140625" style="130"/>
    <col min="11546" max="11547" width="4.85546875" style="130" customWidth="1"/>
    <col min="11548" max="11776" width="4.140625" style="130"/>
    <col min="11777" max="11777" width="2.5703125" style="130" customWidth="1"/>
    <col min="11778" max="11778" width="6" style="130" customWidth="1"/>
    <col min="11779" max="11780" width="6.42578125" style="130" customWidth="1"/>
    <col min="11781" max="11781" width="8.42578125" style="130" customWidth="1"/>
    <col min="11782" max="11785" width="8" style="130" customWidth="1"/>
    <col min="11786" max="11786" width="11.85546875" style="130" customWidth="1"/>
    <col min="11787" max="11790" width="6.140625" style="130" customWidth="1"/>
    <col min="11791" max="11794" width="8.28515625" style="130" customWidth="1"/>
    <col min="11795" max="11795" width="6.85546875" style="130" customWidth="1"/>
    <col min="11796" max="11801" width="4.140625" style="130"/>
    <col min="11802" max="11803" width="4.85546875" style="130" customWidth="1"/>
    <col min="11804" max="12032" width="4.140625" style="130"/>
    <col min="12033" max="12033" width="2.5703125" style="130" customWidth="1"/>
    <col min="12034" max="12034" width="6" style="130" customWidth="1"/>
    <col min="12035" max="12036" width="6.42578125" style="130" customWidth="1"/>
    <col min="12037" max="12037" width="8.42578125" style="130" customWidth="1"/>
    <col min="12038" max="12041" width="8" style="130" customWidth="1"/>
    <col min="12042" max="12042" width="11.85546875" style="130" customWidth="1"/>
    <col min="12043" max="12046" width="6.140625" style="130" customWidth="1"/>
    <col min="12047" max="12050" width="8.28515625" style="130" customWidth="1"/>
    <col min="12051" max="12051" width="6.85546875" style="130" customWidth="1"/>
    <col min="12052" max="12057" width="4.140625" style="130"/>
    <col min="12058" max="12059" width="4.85546875" style="130" customWidth="1"/>
    <col min="12060" max="12288" width="4.140625" style="130"/>
    <col min="12289" max="12289" width="2.5703125" style="130" customWidth="1"/>
    <col min="12290" max="12290" width="6" style="130" customWidth="1"/>
    <col min="12291" max="12292" width="6.42578125" style="130" customWidth="1"/>
    <col min="12293" max="12293" width="8.42578125" style="130" customWidth="1"/>
    <col min="12294" max="12297" width="8" style="130" customWidth="1"/>
    <col min="12298" max="12298" width="11.85546875" style="130" customWidth="1"/>
    <col min="12299" max="12302" width="6.140625" style="130" customWidth="1"/>
    <col min="12303" max="12306" width="8.28515625" style="130" customWidth="1"/>
    <col min="12307" max="12307" width="6.85546875" style="130" customWidth="1"/>
    <col min="12308" max="12313" width="4.140625" style="130"/>
    <col min="12314" max="12315" width="4.85546875" style="130" customWidth="1"/>
    <col min="12316" max="12544" width="4.140625" style="130"/>
    <col min="12545" max="12545" width="2.5703125" style="130" customWidth="1"/>
    <col min="12546" max="12546" width="6" style="130" customWidth="1"/>
    <col min="12547" max="12548" width="6.42578125" style="130" customWidth="1"/>
    <col min="12549" max="12549" width="8.42578125" style="130" customWidth="1"/>
    <col min="12550" max="12553" width="8" style="130" customWidth="1"/>
    <col min="12554" max="12554" width="11.85546875" style="130" customWidth="1"/>
    <col min="12555" max="12558" width="6.140625" style="130" customWidth="1"/>
    <col min="12559" max="12562" width="8.28515625" style="130" customWidth="1"/>
    <col min="12563" max="12563" width="6.85546875" style="130" customWidth="1"/>
    <col min="12564" max="12569" width="4.140625" style="130"/>
    <col min="12570" max="12571" width="4.85546875" style="130" customWidth="1"/>
    <col min="12572" max="12800" width="4.140625" style="130"/>
    <col min="12801" max="12801" width="2.5703125" style="130" customWidth="1"/>
    <col min="12802" max="12802" width="6" style="130" customWidth="1"/>
    <col min="12803" max="12804" width="6.42578125" style="130" customWidth="1"/>
    <col min="12805" max="12805" width="8.42578125" style="130" customWidth="1"/>
    <col min="12806" max="12809" width="8" style="130" customWidth="1"/>
    <col min="12810" max="12810" width="11.85546875" style="130" customWidth="1"/>
    <col min="12811" max="12814" width="6.140625" style="130" customWidth="1"/>
    <col min="12815" max="12818" width="8.28515625" style="130" customWidth="1"/>
    <col min="12819" max="12819" width="6.85546875" style="130" customWidth="1"/>
    <col min="12820" max="12825" width="4.140625" style="130"/>
    <col min="12826" max="12827" width="4.85546875" style="130" customWidth="1"/>
    <col min="12828" max="13056" width="4.140625" style="130"/>
    <col min="13057" max="13057" width="2.5703125" style="130" customWidth="1"/>
    <col min="13058" max="13058" width="6" style="130" customWidth="1"/>
    <col min="13059" max="13060" width="6.42578125" style="130" customWidth="1"/>
    <col min="13061" max="13061" width="8.42578125" style="130" customWidth="1"/>
    <col min="13062" max="13065" width="8" style="130" customWidth="1"/>
    <col min="13066" max="13066" width="11.85546875" style="130" customWidth="1"/>
    <col min="13067" max="13070" width="6.140625" style="130" customWidth="1"/>
    <col min="13071" max="13074" width="8.28515625" style="130" customWidth="1"/>
    <col min="13075" max="13075" width="6.85546875" style="130" customWidth="1"/>
    <col min="13076" max="13081" width="4.140625" style="130"/>
    <col min="13082" max="13083" width="4.85546875" style="130" customWidth="1"/>
    <col min="13084" max="13312" width="4.140625" style="130"/>
    <col min="13313" max="13313" width="2.5703125" style="130" customWidth="1"/>
    <col min="13314" max="13314" width="6" style="130" customWidth="1"/>
    <col min="13315" max="13316" width="6.42578125" style="130" customWidth="1"/>
    <col min="13317" max="13317" width="8.42578125" style="130" customWidth="1"/>
    <col min="13318" max="13321" width="8" style="130" customWidth="1"/>
    <col min="13322" max="13322" width="11.85546875" style="130" customWidth="1"/>
    <col min="13323" max="13326" width="6.140625" style="130" customWidth="1"/>
    <col min="13327" max="13330" width="8.28515625" style="130" customWidth="1"/>
    <col min="13331" max="13331" width="6.85546875" style="130" customWidth="1"/>
    <col min="13332" max="13337" width="4.140625" style="130"/>
    <col min="13338" max="13339" width="4.85546875" style="130" customWidth="1"/>
    <col min="13340" max="13568" width="4.140625" style="130"/>
    <col min="13569" max="13569" width="2.5703125" style="130" customWidth="1"/>
    <col min="13570" max="13570" width="6" style="130" customWidth="1"/>
    <col min="13571" max="13572" width="6.42578125" style="130" customWidth="1"/>
    <col min="13573" max="13573" width="8.42578125" style="130" customWidth="1"/>
    <col min="13574" max="13577" width="8" style="130" customWidth="1"/>
    <col min="13578" max="13578" width="11.85546875" style="130" customWidth="1"/>
    <col min="13579" max="13582" width="6.140625" style="130" customWidth="1"/>
    <col min="13583" max="13586" width="8.28515625" style="130" customWidth="1"/>
    <col min="13587" max="13587" width="6.85546875" style="130" customWidth="1"/>
    <col min="13588" max="13593" width="4.140625" style="130"/>
    <col min="13594" max="13595" width="4.85546875" style="130" customWidth="1"/>
    <col min="13596" max="13824" width="4.140625" style="130"/>
    <col min="13825" max="13825" width="2.5703125" style="130" customWidth="1"/>
    <col min="13826" max="13826" width="6" style="130" customWidth="1"/>
    <col min="13827" max="13828" width="6.42578125" style="130" customWidth="1"/>
    <col min="13829" max="13829" width="8.42578125" style="130" customWidth="1"/>
    <col min="13830" max="13833" width="8" style="130" customWidth="1"/>
    <col min="13834" max="13834" width="11.85546875" style="130" customWidth="1"/>
    <col min="13835" max="13838" width="6.140625" style="130" customWidth="1"/>
    <col min="13839" max="13842" width="8.28515625" style="130" customWidth="1"/>
    <col min="13843" max="13843" width="6.85546875" style="130" customWidth="1"/>
    <col min="13844" max="13849" width="4.140625" style="130"/>
    <col min="13850" max="13851" width="4.85546875" style="130" customWidth="1"/>
    <col min="13852" max="14080" width="4.140625" style="130"/>
    <col min="14081" max="14081" width="2.5703125" style="130" customWidth="1"/>
    <col min="14082" max="14082" width="6" style="130" customWidth="1"/>
    <col min="14083" max="14084" width="6.42578125" style="130" customWidth="1"/>
    <col min="14085" max="14085" width="8.42578125" style="130" customWidth="1"/>
    <col min="14086" max="14089" width="8" style="130" customWidth="1"/>
    <col min="14090" max="14090" width="11.85546875" style="130" customWidth="1"/>
    <col min="14091" max="14094" width="6.140625" style="130" customWidth="1"/>
    <col min="14095" max="14098" width="8.28515625" style="130" customWidth="1"/>
    <col min="14099" max="14099" width="6.85546875" style="130" customWidth="1"/>
    <col min="14100" max="14105" width="4.140625" style="130"/>
    <col min="14106" max="14107" width="4.85546875" style="130" customWidth="1"/>
    <col min="14108" max="14336" width="4.140625" style="130"/>
    <col min="14337" max="14337" width="2.5703125" style="130" customWidth="1"/>
    <col min="14338" max="14338" width="6" style="130" customWidth="1"/>
    <col min="14339" max="14340" width="6.42578125" style="130" customWidth="1"/>
    <col min="14341" max="14341" width="8.42578125" style="130" customWidth="1"/>
    <col min="14342" max="14345" width="8" style="130" customWidth="1"/>
    <col min="14346" max="14346" width="11.85546875" style="130" customWidth="1"/>
    <col min="14347" max="14350" width="6.140625" style="130" customWidth="1"/>
    <col min="14351" max="14354" width="8.28515625" style="130" customWidth="1"/>
    <col min="14355" max="14355" width="6.85546875" style="130" customWidth="1"/>
    <col min="14356" max="14361" width="4.140625" style="130"/>
    <col min="14362" max="14363" width="4.85546875" style="130" customWidth="1"/>
    <col min="14364" max="14592" width="4.140625" style="130"/>
    <col min="14593" max="14593" width="2.5703125" style="130" customWidth="1"/>
    <col min="14594" max="14594" width="6" style="130" customWidth="1"/>
    <col min="14595" max="14596" width="6.42578125" style="130" customWidth="1"/>
    <col min="14597" max="14597" width="8.42578125" style="130" customWidth="1"/>
    <col min="14598" max="14601" width="8" style="130" customWidth="1"/>
    <col min="14602" max="14602" width="11.85546875" style="130" customWidth="1"/>
    <col min="14603" max="14606" width="6.140625" style="130" customWidth="1"/>
    <col min="14607" max="14610" width="8.28515625" style="130" customWidth="1"/>
    <col min="14611" max="14611" width="6.85546875" style="130" customWidth="1"/>
    <col min="14612" max="14617" width="4.140625" style="130"/>
    <col min="14618" max="14619" width="4.85546875" style="130" customWidth="1"/>
    <col min="14620" max="14848" width="4.140625" style="130"/>
    <col min="14849" max="14849" width="2.5703125" style="130" customWidth="1"/>
    <col min="14850" max="14850" width="6" style="130" customWidth="1"/>
    <col min="14851" max="14852" width="6.42578125" style="130" customWidth="1"/>
    <col min="14853" max="14853" width="8.42578125" style="130" customWidth="1"/>
    <col min="14854" max="14857" width="8" style="130" customWidth="1"/>
    <col min="14858" max="14858" width="11.85546875" style="130" customWidth="1"/>
    <col min="14859" max="14862" width="6.140625" style="130" customWidth="1"/>
    <col min="14863" max="14866" width="8.28515625" style="130" customWidth="1"/>
    <col min="14867" max="14867" width="6.85546875" style="130" customWidth="1"/>
    <col min="14868" max="14873" width="4.140625" style="130"/>
    <col min="14874" max="14875" width="4.85546875" style="130" customWidth="1"/>
    <col min="14876" max="15104" width="4.140625" style="130"/>
    <col min="15105" max="15105" width="2.5703125" style="130" customWidth="1"/>
    <col min="15106" max="15106" width="6" style="130" customWidth="1"/>
    <col min="15107" max="15108" width="6.42578125" style="130" customWidth="1"/>
    <col min="15109" max="15109" width="8.42578125" style="130" customWidth="1"/>
    <col min="15110" max="15113" width="8" style="130" customWidth="1"/>
    <col min="15114" max="15114" width="11.85546875" style="130" customWidth="1"/>
    <col min="15115" max="15118" width="6.140625" style="130" customWidth="1"/>
    <col min="15119" max="15122" width="8.28515625" style="130" customWidth="1"/>
    <col min="15123" max="15123" width="6.85546875" style="130" customWidth="1"/>
    <col min="15124" max="15129" width="4.140625" style="130"/>
    <col min="15130" max="15131" width="4.85546875" style="130" customWidth="1"/>
    <col min="15132" max="15360" width="4.140625" style="130"/>
    <col min="15361" max="15361" width="2.5703125" style="130" customWidth="1"/>
    <col min="15362" max="15362" width="6" style="130" customWidth="1"/>
    <col min="15363" max="15364" width="6.42578125" style="130" customWidth="1"/>
    <col min="15365" max="15365" width="8.42578125" style="130" customWidth="1"/>
    <col min="15366" max="15369" width="8" style="130" customWidth="1"/>
    <col min="15370" max="15370" width="11.85546875" style="130" customWidth="1"/>
    <col min="15371" max="15374" width="6.140625" style="130" customWidth="1"/>
    <col min="15375" max="15378" width="8.28515625" style="130" customWidth="1"/>
    <col min="15379" max="15379" width="6.85546875" style="130" customWidth="1"/>
    <col min="15380" max="15385" width="4.140625" style="130"/>
    <col min="15386" max="15387" width="4.85546875" style="130" customWidth="1"/>
    <col min="15388" max="15616" width="4.140625" style="130"/>
    <col min="15617" max="15617" width="2.5703125" style="130" customWidth="1"/>
    <col min="15618" max="15618" width="6" style="130" customWidth="1"/>
    <col min="15619" max="15620" width="6.42578125" style="130" customWidth="1"/>
    <col min="15621" max="15621" width="8.42578125" style="130" customWidth="1"/>
    <col min="15622" max="15625" width="8" style="130" customWidth="1"/>
    <col min="15626" max="15626" width="11.85546875" style="130" customWidth="1"/>
    <col min="15627" max="15630" width="6.140625" style="130" customWidth="1"/>
    <col min="15631" max="15634" width="8.28515625" style="130" customWidth="1"/>
    <col min="15635" max="15635" width="6.85546875" style="130" customWidth="1"/>
    <col min="15636" max="15641" width="4.140625" style="130"/>
    <col min="15642" max="15643" width="4.85546875" style="130" customWidth="1"/>
    <col min="15644" max="15872" width="4.140625" style="130"/>
    <col min="15873" max="15873" width="2.5703125" style="130" customWidth="1"/>
    <col min="15874" max="15874" width="6" style="130" customWidth="1"/>
    <col min="15875" max="15876" width="6.42578125" style="130" customWidth="1"/>
    <col min="15877" max="15877" width="8.42578125" style="130" customWidth="1"/>
    <col min="15878" max="15881" width="8" style="130" customWidth="1"/>
    <col min="15882" max="15882" width="11.85546875" style="130" customWidth="1"/>
    <col min="15883" max="15886" width="6.140625" style="130" customWidth="1"/>
    <col min="15887" max="15890" width="8.28515625" style="130" customWidth="1"/>
    <col min="15891" max="15891" width="6.85546875" style="130" customWidth="1"/>
    <col min="15892" max="15897" width="4.140625" style="130"/>
    <col min="15898" max="15899" width="4.85546875" style="130" customWidth="1"/>
    <col min="15900" max="16128" width="4.140625" style="130"/>
    <col min="16129" max="16129" width="2.5703125" style="130" customWidth="1"/>
    <col min="16130" max="16130" width="6" style="130" customWidth="1"/>
    <col min="16131" max="16132" width="6.42578125" style="130" customWidth="1"/>
    <col min="16133" max="16133" width="8.42578125" style="130" customWidth="1"/>
    <col min="16134" max="16137" width="8" style="130" customWidth="1"/>
    <col min="16138" max="16138" width="11.85546875" style="130" customWidth="1"/>
    <col min="16139" max="16142" width="6.140625" style="130" customWidth="1"/>
    <col min="16143" max="16146" width="8.28515625" style="130" customWidth="1"/>
    <col min="16147" max="16147" width="6.85546875" style="130" customWidth="1"/>
    <col min="16148" max="16153" width="4.140625" style="130"/>
    <col min="16154" max="16155" width="4.85546875" style="130" customWidth="1"/>
    <col min="16156" max="16384" width="4.140625" style="130"/>
  </cols>
  <sheetData>
    <row r="1" spans="2:27" ht="34.5" customHeight="1" x14ac:dyDescent="0.15">
      <c r="B1" s="5" t="s">
        <v>198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31.5" customHeight="1" thickBot="1" x14ac:dyDescent="0.2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T2" s="132" t="s">
        <v>199</v>
      </c>
      <c r="U2" s="132"/>
      <c r="V2" s="132"/>
      <c r="W2" s="132"/>
      <c r="X2" s="132"/>
      <c r="Y2" s="132"/>
      <c r="Z2" s="132"/>
      <c r="AA2" s="132"/>
    </row>
    <row r="3" spans="2:27" ht="36.950000000000003" customHeight="1" x14ac:dyDescent="0.15">
      <c r="B3" s="133" t="s">
        <v>200</v>
      </c>
      <c r="C3" s="133"/>
      <c r="D3" s="133"/>
      <c r="E3" s="134"/>
      <c r="F3" s="135" t="s">
        <v>201</v>
      </c>
      <c r="G3" s="135"/>
      <c r="H3" s="135"/>
      <c r="I3" s="135"/>
      <c r="J3" s="135"/>
      <c r="K3" s="136" t="s">
        <v>202</v>
      </c>
      <c r="L3" s="136"/>
      <c r="M3" s="136"/>
      <c r="N3" s="136"/>
      <c r="O3" s="136" t="s">
        <v>203</v>
      </c>
      <c r="P3" s="136"/>
      <c r="Q3" s="136"/>
      <c r="R3" s="136"/>
      <c r="S3" s="136" t="s">
        <v>204</v>
      </c>
      <c r="T3" s="136"/>
      <c r="U3" s="136"/>
      <c r="V3" s="136"/>
      <c r="W3" s="136"/>
      <c r="X3" s="136"/>
      <c r="Y3" s="136"/>
      <c r="Z3" s="137" t="s">
        <v>205</v>
      </c>
      <c r="AA3" s="135"/>
    </row>
    <row r="4" spans="2:27" ht="36.950000000000003" customHeight="1" x14ac:dyDescent="0.15">
      <c r="B4" s="138" t="s">
        <v>206</v>
      </c>
      <c r="C4" s="138"/>
      <c r="D4" s="138"/>
      <c r="E4" s="139"/>
      <c r="F4" s="140" t="s">
        <v>207</v>
      </c>
      <c r="G4" s="140"/>
      <c r="H4" s="140"/>
      <c r="I4" s="140"/>
      <c r="J4" s="140"/>
      <c r="K4" s="141" t="s">
        <v>208</v>
      </c>
      <c r="L4" s="141"/>
      <c r="M4" s="141"/>
      <c r="N4" s="141"/>
      <c r="O4" s="142" t="s">
        <v>209</v>
      </c>
      <c r="P4" s="142"/>
      <c r="Q4" s="142"/>
      <c r="R4" s="142"/>
      <c r="S4" s="143" t="s">
        <v>210</v>
      </c>
      <c r="T4" s="144">
        <v>34</v>
      </c>
      <c r="U4" s="145" t="s">
        <v>211</v>
      </c>
      <c r="V4" s="144">
        <v>6</v>
      </c>
      <c r="W4" s="145" t="s">
        <v>212</v>
      </c>
      <c r="X4" s="144">
        <v>27</v>
      </c>
      <c r="Y4" s="145" t="s">
        <v>213</v>
      </c>
      <c r="Z4" s="144">
        <v>1</v>
      </c>
      <c r="AA4" s="143" t="s">
        <v>214</v>
      </c>
    </row>
    <row r="5" spans="2:27" ht="36.950000000000003" customHeight="1" x14ac:dyDescent="0.15">
      <c r="B5" s="146" t="s">
        <v>215</v>
      </c>
      <c r="C5" s="146"/>
      <c r="D5" s="146"/>
      <c r="E5" s="147"/>
      <c r="F5" s="148" t="s">
        <v>216</v>
      </c>
      <c r="G5" s="149"/>
      <c r="H5" s="149"/>
      <c r="I5" s="149"/>
      <c r="J5" s="149"/>
      <c r="K5" s="150" t="s">
        <v>217</v>
      </c>
      <c r="L5" s="150"/>
      <c r="M5" s="150"/>
      <c r="N5" s="150"/>
      <c r="O5" s="151" t="s">
        <v>218</v>
      </c>
      <c r="P5" s="151"/>
      <c r="Q5" s="151"/>
      <c r="R5" s="151"/>
      <c r="S5" s="152" t="s">
        <v>219</v>
      </c>
      <c r="T5" s="153">
        <v>34</v>
      </c>
      <c r="U5" s="154" t="s">
        <v>220</v>
      </c>
      <c r="V5" s="153">
        <v>6</v>
      </c>
      <c r="W5" s="154" t="s">
        <v>212</v>
      </c>
      <c r="X5" s="153">
        <v>27</v>
      </c>
      <c r="Y5" s="154" t="s">
        <v>213</v>
      </c>
      <c r="Z5" s="153">
        <v>1</v>
      </c>
      <c r="AA5" s="152" t="s">
        <v>221</v>
      </c>
    </row>
    <row r="6" spans="2:27" ht="36.950000000000003" customHeight="1" x14ac:dyDescent="0.15">
      <c r="B6" s="146" t="s">
        <v>215</v>
      </c>
      <c r="C6" s="146"/>
      <c r="D6" s="146"/>
      <c r="E6" s="147"/>
      <c r="F6" s="149" t="s">
        <v>222</v>
      </c>
      <c r="G6" s="149"/>
      <c r="H6" s="149"/>
      <c r="I6" s="149"/>
      <c r="J6" s="149"/>
      <c r="K6" s="150" t="s">
        <v>223</v>
      </c>
      <c r="L6" s="150"/>
      <c r="M6" s="150"/>
      <c r="N6" s="150"/>
      <c r="O6" s="151" t="s">
        <v>224</v>
      </c>
      <c r="P6" s="151"/>
      <c r="Q6" s="151"/>
      <c r="R6" s="151"/>
      <c r="S6" s="152" t="s">
        <v>219</v>
      </c>
      <c r="T6" s="153">
        <v>35</v>
      </c>
      <c r="U6" s="154" t="s">
        <v>220</v>
      </c>
      <c r="V6" s="153">
        <v>6</v>
      </c>
      <c r="W6" s="154" t="s">
        <v>212</v>
      </c>
      <c r="X6" s="153">
        <v>9</v>
      </c>
      <c r="Y6" s="154" t="s">
        <v>213</v>
      </c>
      <c r="Z6" s="153">
        <v>1</v>
      </c>
      <c r="AA6" s="152" t="s">
        <v>225</v>
      </c>
    </row>
    <row r="7" spans="2:27" ht="36.950000000000003" customHeight="1" x14ac:dyDescent="0.15">
      <c r="B7" s="146" t="s">
        <v>215</v>
      </c>
      <c r="C7" s="146"/>
      <c r="D7" s="146"/>
      <c r="E7" s="147"/>
      <c r="F7" s="149" t="s">
        <v>226</v>
      </c>
      <c r="G7" s="149"/>
      <c r="H7" s="149"/>
      <c r="I7" s="149"/>
      <c r="J7" s="149"/>
      <c r="K7" s="150" t="s">
        <v>223</v>
      </c>
      <c r="L7" s="150"/>
      <c r="M7" s="150"/>
      <c r="N7" s="150"/>
      <c r="O7" s="151" t="s">
        <v>224</v>
      </c>
      <c r="P7" s="151"/>
      <c r="Q7" s="151"/>
      <c r="R7" s="151"/>
      <c r="S7" s="152" t="s">
        <v>219</v>
      </c>
      <c r="T7" s="153">
        <v>46</v>
      </c>
      <c r="U7" s="154" t="s">
        <v>220</v>
      </c>
      <c r="V7" s="153">
        <v>6</v>
      </c>
      <c r="W7" s="154" t="s">
        <v>212</v>
      </c>
      <c r="X7" s="153">
        <v>22</v>
      </c>
      <c r="Y7" s="154" t="s">
        <v>213</v>
      </c>
      <c r="Z7" s="153">
        <v>1</v>
      </c>
      <c r="AA7" s="152" t="s">
        <v>225</v>
      </c>
    </row>
    <row r="8" spans="2:27" ht="36.950000000000003" customHeight="1" x14ac:dyDescent="0.15">
      <c r="B8" s="146" t="s">
        <v>227</v>
      </c>
      <c r="C8" s="146"/>
      <c r="D8" s="146"/>
      <c r="E8" s="147"/>
      <c r="F8" s="149" t="s">
        <v>228</v>
      </c>
      <c r="G8" s="149"/>
      <c r="H8" s="149"/>
      <c r="I8" s="149"/>
      <c r="J8" s="149"/>
      <c r="K8" s="150" t="s">
        <v>229</v>
      </c>
      <c r="L8" s="150"/>
      <c r="M8" s="150"/>
      <c r="N8" s="150"/>
      <c r="O8" s="151" t="s">
        <v>230</v>
      </c>
      <c r="P8" s="151"/>
      <c r="Q8" s="151"/>
      <c r="R8" s="151"/>
      <c r="S8" s="152" t="s">
        <v>219</v>
      </c>
      <c r="T8" s="153">
        <v>30</v>
      </c>
      <c r="U8" s="154" t="s">
        <v>220</v>
      </c>
      <c r="V8" s="153">
        <v>12</v>
      </c>
      <c r="W8" s="154" t="s">
        <v>212</v>
      </c>
      <c r="X8" s="153">
        <v>15</v>
      </c>
      <c r="Y8" s="154" t="s">
        <v>213</v>
      </c>
      <c r="Z8" s="153">
        <v>1</v>
      </c>
      <c r="AA8" s="152" t="s">
        <v>231</v>
      </c>
    </row>
    <row r="9" spans="2:27" ht="36.950000000000003" customHeight="1" x14ac:dyDescent="0.15">
      <c r="B9" s="146" t="s">
        <v>215</v>
      </c>
      <c r="C9" s="146"/>
      <c r="D9" s="146"/>
      <c r="E9" s="147"/>
      <c r="F9" s="149" t="s">
        <v>232</v>
      </c>
      <c r="G9" s="149"/>
      <c r="H9" s="149"/>
      <c r="I9" s="149"/>
      <c r="J9" s="149"/>
      <c r="K9" s="150" t="s">
        <v>233</v>
      </c>
      <c r="L9" s="150"/>
      <c r="M9" s="150"/>
      <c r="N9" s="150"/>
      <c r="O9" s="151" t="s">
        <v>218</v>
      </c>
      <c r="P9" s="151"/>
      <c r="Q9" s="151"/>
      <c r="R9" s="151"/>
      <c r="S9" s="152" t="s">
        <v>219</v>
      </c>
      <c r="T9" s="153">
        <v>42</v>
      </c>
      <c r="U9" s="154" t="s">
        <v>220</v>
      </c>
      <c r="V9" s="153">
        <v>3</v>
      </c>
      <c r="W9" s="154" t="s">
        <v>212</v>
      </c>
      <c r="X9" s="153">
        <v>7</v>
      </c>
      <c r="Y9" s="154" t="s">
        <v>213</v>
      </c>
      <c r="Z9" s="153">
        <v>1</v>
      </c>
      <c r="AA9" s="152" t="s">
        <v>221</v>
      </c>
    </row>
    <row r="10" spans="2:27" ht="36.950000000000003" customHeight="1" x14ac:dyDescent="0.15">
      <c r="B10" s="146" t="s">
        <v>215</v>
      </c>
      <c r="C10" s="146"/>
      <c r="D10" s="146"/>
      <c r="E10" s="147"/>
      <c r="F10" s="149" t="s">
        <v>234</v>
      </c>
      <c r="G10" s="149"/>
      <c r="H10" s="149"/>
      <c r="I10" s="149"/>
      <c r="J10" s="149"/>
      <c r="K10" s="150" t="s">
        <v>208</v>
      </c>
      <c r="L10" s="150"/>
      <c r="M10" s="150"/>
      <c r="N10" s="150"/>
      <c r="O10" s="151" t="s">
        <v>235</v>
      </c>
      <c r="P10" s="151"/>
      <c r="Q10" s="151"/>
      <c r="R10" s="151"/>
      <c r="S10" s="152" t="s">
        <v>219</v>
      </c>
      <c r="T10" s="153">
        <v>54</v>
      </c>
      <c r="U10" s="154" t="s">
        <v>220</v>
      </c>
      <c r="V10" s="153">
        <v>3</v>
      </c>
      <c r="W10" s="154" t="s">
        <v>212</v>
      </c>
      <c r="X10" s="153">
        <v>2</v>
      </c>
      <c r="Y10" s="154" t="s">
        <v>213</v>
      </c>
      <c r="Z10" s="153">
        <v>1</v>
      </c>
      <c r="AA10" s="152" t="s">
        <v>231</v>
      </c>
    </row>
    <row r="11" spans="2:27" ht="24" customHeight="1" x14ac:dyDescent="0.15">
      <c r="B11" s="146" t="s">
        <v>215</v>
      </c>
      <c r="C11" s="146"/>
      <c r="D11" s="146"/>
      <c r="E11" s="147"/>
      <c r="F11" s="149" t="s">
        <v>236</v>
      </c>
      <c r="G11" s="149"/>
      <c r="H11" s="149"/>
      <c r="I11" s="149"/>
      <c r="J11" s="149"/>
      <c r="K11" s="155"/>
      <c r="L11" s="155"/>
      <c r="M11" s="155"/>
      <c r="N11" s="155"/>
      <c r="O11" s="156"/>
      <c r="P11" s="156"/>
      <c r="Q11" s="156"/>
      <c r="R11" s="156"/>
      <c r="S11" s="152"/>
      <c r="T11" s="153"/>
      <c r="U11" s="154"/>
      <c r="V11" s="153"/>
      <c r="W11" s="154"/>
      <c r="X11" s="153"/>
      <c r="Y11" s="154"/>
      <c r="Z11" s="153">
        <v>2</v>
      </c>
      <c r="AA11" s="152" t="s">
        <v>237</v>
      </c>
    </row>
    <row r="12" spans="2:27" ht="36.950000000000003" customHeight="1" x14ac:dyDescent="0.15">
      <c r="F12" s="157" t="s">
        <v>238</v>
      </c>
      <c r="G12" s="26"/>
      <c r="H12" s="26"/>
      <c r="I12" s="26"/>
      <c r="J12" s="26"/>
      <c r="K12" s="150" t="s">
        <v>229</v>
      </c>
      <c r="L12" s="150"/>
      <c r="M12" s="150"/>
      <c r="N12" s="150"/>
      <c r="O12" s="151" t="s">
        <v>230</v>
      </c>
      <c r="P12" s="151"/>
      <c r="Q12" s="151"/>
      <c r="R12" s="151"/>
      <c r="S12" s="152" t="s">
        <v>219</v>
      </c>
      <c r="T12" s="153">
        <v>57</v>
      </c>
      <c r="U12" s="154" t="s">
        <v>220</v>
      </c>
      <c r="V12" s="153">
        <v>4</v>
      </c>
      <c r="W12" s="154" t="s">
        <v>212</v>
      </c>
      <c r="X12" s="153">
        <v>6</v>
      </c>
      <c r="Y12" s="154" t="s">
        <v>213</v>
      </c>
      <c r="Z12" s="153" t="s">
        <v>239</v>
      </c>
      <c r="AA12" s="152" t="s">
        <v>240</v>
      </c>
    </row>
    <row r="13" spans="2:27" ht="36.950000000000003" customHeight="1" x14ac:dyDescent="0.15">
      <c r="B13" s="146"/>
      <c r="C13" s="146"/>
      <c r="D13" s="146"/>
      <c r="E13" s="147"/>
      <c r="F13" s="158" t="s">
        <v>241</v>
      </c>
      <c r="G13" s="159"/>
      <c r="H13" s="159"/>
      <c r="I13" s="159"/>
      <c r="J13" s="159"/>
      <c r="K13" s="150" t="s">
        <v>242</v>
      </c>
      <c r="L13" s="150"/>
      <c r="M13" s="150"/>
      <c r="N13" s="150"/>
      <c r="O13" s="151" t="s">
        <v>243</v>
      </c>
      <c r="P13" s="151"/>
      <c r="Q13" s="151"/>
      <c r="R13" s="151"/>
      <c r="S13" s="152" t="s">
        <v>244</v>
      </c>
      <c r="T13" s="153">
        <v>16</v>
      </c>
      <c r="U13" s="154" t="s">
        <v>220</v>
      </c>
      <c r="V13" s="153">
        <v>3</v>
      </c>
      <c r="W13" s="154" t="s">
        <v>212</v>
      </c>
      <c r="X13" s="153">
        <v>30</v>
      </c>
      <c r="Y13" s="154" t="s">
        <v>213</v>
      </c>
      <c r="Z13" s="153" t="s">
        <v>245</v>
      </c>
      <c r="AA13" s="152" t="s">
        <v>246</v>
      </c>
    </row>
    <row r="14" spans="2:27" ht="36.950000000000003" customHeight="1" x14ac:dyDescent="0.15">
      <c r="B14" s="146" t="s">
        <v>215</v>
      </c>
      <c r="C14" s="146"/>
      <c r="D14" s="146"/>
      <c r="E14" s="147"/>
      <c r="F14" s="149" t="s">
        <v>247</v>
      </c>
      <c r="G14" s="149"/>
      <c r="H14" s="149"/>
      <c r="I14" s="149"/>
      <c r="J14" s="149"/>
      <c r="K14" s="150" t="s">
        <v>248</v>
      </c>
      <c r="L14" s="150"/>
      <c r="M14" s="150"/>
      <c r="N14" s="150"/>
      <c r="O14" s="151" t="s">
        <v>249</v>
      </c>
      <c r="P14" s="151"/>
      <c r="Q14" s="151"/>
      <c r="R14" s="151"/>
      <c r="S14" s="152" t="s">
        <v>250</v>
      </c>
      <c r="T14" s="153">
        <v>60</v>
      </c>
      <c r="U14" s="154" t="s">
        <v>220</v>
      </c>
      <c r="V14" s="153">
        <v>3</v>
      </c>
      <c r="W14" s="154" t="s">
        <v>212</v>
      </c>
      <c r="X14" s="153">
        <v>8</v>
      </c>
      <c r="Y14" s="154" t="s">
        <v>213</v>
      </c>
      <c r="Z14" s="153">
        <v>1</v>
      </c>
      <c r="AA14" s="152" t="s">
        <v>251</v>
      </c>
    </row>
    <row r="15" spans="2:27" ht="36.950000000000003" customHeight="1" x14ac:dyDescent="0.15">
      <c r="B15" s="146" t="s">
        <v>215</v>
      </c>
      <c r="C15" s="146"/>
      <c r="D15" s="146"/>
      <c r="E15" s="147"/>
      <c r="F15" s="149" t="s">
        <v>252</v>
      </c>
      <c r="G15" s="149"/>
      <c r="H15" s="149"/>
      <c r="I15" s="149"/>
      <c r="J15" s="149"/>
      <c r="K15" s="150" t="s">
        <v>248</v>
      </c>
      <c r="L15" s="150"/>
      <c r="M15" s="150"/>
      <c r="N15" s="150"/>
      <c r="O15" s="151" t="s">
        <v>249</v>
      </c>
      <c r="P15" s="151"/>
      <c r="Q15" s="151"/>
      <c r="R15" s="151"/>
      <c r="S15" s="152" t="s">
        <v>244</v>
      </c>
      <c r="T15" s="153" t="s">
        <v>253</v>
      </c>
      <c r="U15" s="154" t="s">
        <v>220</v>
      </c>
      <c r="V15" s="153">
        <v>3</v>
      </c>
      <c r="W15" s="154" t="s">
        <v>212</v>
      </c>
      <c r="X15" s="153">
        <v>10</v>
      </c>
      <c r="Y15" s="154" t="s">
        <v>213</v>
      </c>
      <c r="Z15" s="153">
        <v>1</v>
      </c>
      <c r="AA15" s="152" t="s">
        <v>214</v>
      </c>
    </row>
    <row r="16" spans="2:27" ht="36.950000000000003" customHeight="1" x14ac:dyDescent="0.15">
      <c r="B16" s="146" t="s">
        <v>215</v>
      </c>
      <c r="C16" s="146"/>
      <c r="D16" s="146"/>
      <c r="E16" s="147"/>
      <c r="F16" s="149" t="s">
        <v>252</v>
      </c>
      <c r="G16" s="149"/>
      <c r="H16" s="149"/>
      <c r="I16" s="149"/>
      <c r="J16" s="149"/>
      <c r="K16" s="150" t="s">
        <v>248</v>
      </c>
      <c r="L16" s="150"/>
      <c r="M16" s="150"/>
      <c r="N16" s="150"/>
      <c r="O16" s="151" t="s">
        <v>249</v>
      </c>
      <c r="P16" s="151"/>
      <c r="Q16" s="151"/>
      <c r="R16" s="151"/>
      <c r="S16" s="152" t="s">
        <v>219</v>
      </c>
      <c r="T16" s="153" t="s">
        <v>253</v>
      </c>
      <c r="U16" s="154" t="s">
        <v>220</v>
      </c>
      <c r="V16" s="153">
        <v>3</v>
      </c>
      <c r="W16" s="154" t="s">
        <v>212</v>
      </c>
      <c r="X16" s="153">
        <v>10</v>
      </c>
      <c r="Y16" s="154" t="s">
        <v>213</v>
      </c>
      <c r="Z16" s="153">
        <v>1</v>
      </c>
      <c r="AA16" s="152" t="s">
        <v>214</v>
      </c>
    </row>
    <row r="17" spans="2:27" ht="36.950000000000003" customHeight="1" x14ac:dyDescent="0.15">
      <c r="B17" s="146" t="s">
        <v>215</v>
      </c>
      <c r="C17" s="146"/>
      <c r="D17" s="146"/>
      <c r="E17" s="147"/>
      <c r="F17" s="149" t="s">
        <v>254</v>
      </c>
      <c r="G17" s="149"/>
      <c r="H17" s="149"/>
      <c r="I17" s="149"/>
      <c r="J17" s="149"/>
      <c r="K17" s="150" t="s">
        <v>248</v>
      </c>
      <c r="L17" s="150"/>
      <c r="M17" s="150"/>
      <c r="N17" s="150"/>
      <c r="O17" s="151" t="s">
        <v>249</v>
      </c>
      <c r="P17" s="151"/>
      <c r="Q17" s="151"/>
      <c r="R17" s="151"/>
      <c r="S17" s="152" t="s">
        <v>219</v>
      </c>
      <c r="T17" s="153" t="s">
        <v>253</v>
      </c>
      <c r="U17" s="154" t="s">
        <v>220</v>
      </c>
      <c r="V17" s="153">
        <v>3</v>
      </c>
      <c r="W17" s="154" t="s">
        <v>212</v>
      </c>
      <c r="X17" s="153">
        <v>10</v>
      </c>
      <c r="Y17" s="154" t="s">
        <v>213</v>
      </c>
      <c r="Z17" s="153">
        <v>1</v>
      </c>
      <c r="AA17" s="152" t="s">
        <v>214</v>
      </c>
    </row>
    <row r="18" spans="2:27" ht="36.950000000000003" customHeight="1" x14ac:dyDescent="0.15">
      <c r="B18" s="146" t="s">
        <v>215</v>
      </c>
      <c r="C18" s="146"/>
      <c r="D18" s="146"/>
      <c r="E18" s="147"/>
      <c r="F18" s="149" t="s">
        <v>255</v>
      </c>
      <c r="G18" s="149"/>
      <c r="H18" s="149"/>
      <c r="I18" s="149"/>
      <c r="J18" s="149"/>
      <c r="K18" s="150" t="s">
        <v>256</v>
      </c>
      <c r="L18" s="150"/>
      <c r="M18" s="150"/>
      <c r="N18" s="150"/>
      <c r="O18" s="151" t="s">
        <v>257</v>
      </c>
      <c r="P18" s="151"/>
      <c r="Q18" s="151"/>
      <c r="R18" s="151"/>
      <c r="S18" s="152" t="s">
        <v>219</v>
      </c>
      <c r="T18" s="153">
        <v>2</v>
      </c>
      <c r="U18" s="154" t="s">
        <v>220</v>
      </c>
      <c r="V18" s="153">
        <v>3</v>
      </c>
      <c r="W18" s="154" t="s">
        <v>212</v>
      </c>
      <c r="X18" s="153">
        <v>16</v>
      </c>
      <c r="Y18" s="154" t="s">
        <v>213</v>
      </c>
      <c r="Z18" s="153">
        <v>1</v>
      </c>
      <c r="AA18" s="152" t="s">
        <v>231</v>
      </c>
    </row>
    <row r="19" spans="2:27" ht="36.950000000000003" customHeight="1" x14ac:dyDescent="0.15">
      <c r="B19" s="146" t="s">
        <v>215</v>
      </c>
      <c r="C19" s="146"/>
      <c r="D19" s="146"/>
      <c r="E19" s="147"/>
      <c r="F19" s="149" t="s">
        <v>258</v>
      </c>
      <c r="G19" s="149"/>
      <c r="H19" s="149"/>
      <c r="I19" s="149"/>
      <c r="J19" s="149"/>
      <c r="K19" s="150" t="s">
        <v>233</v>
      </c>
      <c r="L19" s="150"/>
      <c r="M19" s="150"/>
      <c r="N19" s="150"/>
      <c r="O19" s="151" t="s">
        <v>218</v>
      </c>
      <c r="P19" s="151"/>
      <c r="Q19" s="151"/>
      <c r="R19" s="151"/>
      <c r="S19" s="152" t="s">
        <v>219</v>
      </c>
      <c r="T19" s="153">
        <v>3</v>
      </c>
      <c r="U19" s="154" t="s">
        <v>220</v>
      </c>
      <c r="V19" s="153">
        <v>2</v>
      </c>
      <c r="W19" s="154" t="s">
        <v>212</v>
      </c>
      <c r="X19" s="153">
        <v>15</v>
      </c>
      <c r="Y19" s="154" t="s">
        <v>213</v>
      </c>
      <c r="Z19" s="153">
        <v>1</v>
      </c>
      <c r="AA19" s="152" t="s">
        <v>259</v>
      </c>
    </row>
    <row r="20" spans="2:27" ht="36.950000000000003" customHeight="1" x14ac:dyDescent="0.15">
      <c r="B20" s="146" t="s">
        <v>260</v>
      </c>
      <c r="C20" s="146"/>
      <c r="D20" s="146"/>
      <c r="E20" s="147"/>
      <c r="F20" s="149" t="s">
        <v>261</v>
      </c>
      <c r="G20" s="149"/>
      <c r="H20" s="149"/>
      <c r="I20" s="149"/>
      <c r="J20" s="149"/>
      <c r="K20" s="150" t="s">
        <v>262</v>
      </c>
      <c r="L20" s="150"/>
      <c r="M20" s="150"/>
      <c r="N20" s="150"/>
      <c r="O20" s="151" t="s">
        <v>263</v>
      </c>
      <c r="P20" s="151"/>
      <c r="Q20" s="151"/>
      <c r="R20" s="151"/>
      <c r="S20" s="152" t="s">
        <v>219</v>
      </c>
      <c r="T20" s="153">
        <v>14</v>
      </c>
      <c r="U20" s="154" t="s">
        <v>220</v>
      </c>
      <c r="V20" s="153">
        <v>3</v>
      </c>
      <c r="W20" s="154" t="s">
        <v>212</v>
      </c>
      <c r="X20" s="153">
        <v>19</v>
      </c>
      <c r="Y20" s="154" t="s">
        <v>213</v>
      </c>
      <c r="Z20" s="153"/>
      <c r="AA20" s="152"/>
    </row>
    <row r="21" spans="2:27" ht="36.950000000000003" customHeight="1" x14ac:dyDescent="0.15">
      <c r="B21" s="146" t="s">
        <v>264</v>
      </c>
      <c r="C21" s="146"/>
      <c r="D21" s="146"/>
      <c r="E21" s="147"/>
      <c r="F21" s="149" t="s">
        <v>265</v>
      </c>
      <c r="G21" s="149"/>
      <c r="H21" s="149"/>
      <c r="I21" s="149"/>
      <c r="J21" s="149"/>
      <c r="K21" s="150" t="s">
        <v>266</v>
      </c>
      <c r="L21" s="150"/>
      <c r="M21" s="150"/>
      <c r="N21" s="150"/>
      <c r="O21" s="151" t="s">
        <v>267</v>
      </c>
      <c r="P21" s="151"/>
      <c r="Q21" s="151"/>
      <c r="R21" s="151"/>
      <c r="S21" s="152" t="s">
        <v>219</v>
      </c>
      <c r="T21" s="153">
        <v>13</v>
      </c>
      <c r="U21" s="154" t="s">
        <v>220</v>
      </c>
      <c r="V21" s="153">
        <v>3</v>
      </c>
      <c r="W21" s="154" t="s">
        <v>212</v>
      </c>
      <c r="X21" s="153">
        <v>30</v>
      </c>
      <c r="Y21" s="154" t="s">
        <v>213</v>
      </c>
      <c r="Z21" s="153"/>
      <c r="AA21" s="152"/>
    </row>
    <row r="22" spans="2:27" ht="36.950000000000003" customHeight="1" x14ac:dyDescent="0.15">
      <c r="B22" s="146" t="s">
        <v>268</v>
      </c>
      <c r="C22" s="146"/>
      <c r="D22" s="146"/>
      <c r="E22" s="147"/>
      <c r="F22" s="149" t="s">
        <v>269</v>
      </c>
      <c r="G22" s="149"/>
      <c r="H22" s="149"/>
      <c r="I22" s="149"/>
      <c r="J22" s="149"/>
      <c r="K22" s="150" t="s">
        <v>270</v>
      </c>
      <c r="L22" s="150"/>
      <c r="M22" s="150"/>
      <c r="N22" s="150"/>
      <c r="O22" s="151" t="s">
        <v>271</v>
      </c>
      <c r="P22" s="151"/>
      <c r="Q22" s="151"/>
      <c r="R22" s="151"/>
      <c r="S22" s="152" t="s">
        <v>210</v>
      </c>
      <c r="T22" s="153">
        <v>34</v>
      </c>
      <c r="U22" s="154" t="s">
        <v>220</v>
      </c>
      <c r="V22" s="153">
        <v>4</v>
      </c>
      <c r="W22" s="154" t="s">
        <v>212</v>
      </c>
      <c r="X22" s="153">
        <v>24</v>
      </c>
      <c r="Y22" s="154" t="s">
        <v>213</v>
      </c>
      <c r="Z22" s="153"/>
      <c r="AA22" s="152"/>
    </row>
    <row r="23" spans="2:27" ht="36.950000000000003" customHeight="1" x14ac:dyDescent="0.15">
      <c r="B23" s="146" t="s">
        <v>215</v>
      </c>
      <c r="C23" s="146"/>
      <c r="D23" s="146"/>
      <c r="E23" s="147"/>
      <c r="F23" s="149" t="s">
        <v>272</v>
      </c>
      <c r="G23" s="149"/>
      <c r="H23" s="149"/>
      <c r="I23" s="149"/>
      <c r="J23" s="149"/>
      <c r="K23" s="150" t="s">
        <v>273</v>
      </c>
      <c r="L23" s="150"/>
      <c r="M23" s="150"/>
      <c r="N23" s="150"/>
      <c r="O23" s="151" t="s">
        <v>230</v>
      </c>
      <c r="P23" s="151"/>
      <c r="Q23" s="151"/>
      <c r="R23" s="151"/>
      <c r="S23" s="152" t="s">
        <v>219</v>
      </c>
      <c r="T23" s="153">
        <v>49</v>
      </c>
      <c r="U23" s="154" t="s">
        <v>220</v>
      </c>
      <c r="V23" s="153">
        <v>3</v>
      </c>
      <c r="W23" s="154" t="s">
        <v>212</v>
      </c>
      <c r="X23" s="153">
        <v>19</v>
      </c>
      <c r="Y23" s="154" t="s">
        <v>213</v>
      </c>
      <c r="Z23" s="153"/>
      <c r="AA23" s="152"/>
    </row>
    <row r="24" spans="2:27" ht="36.950000000000003" customHeight="1" x14ac:dyDescent="0.15">
      <c r="B24" s="146" t="s">
        <v>215</v>
      </c>
      <c r="C24" s="146"/>
      <c r="D24" s="146"/>
      <c r="E24" s="147"/>
      <c r="F24" s="149" t="s">
        <v>274</v>
      </c>
      <c r="G24" s="149"/>
      <c r="H24" s="149"/>
      <c r="I24" s="149"/>
      <c r="J24" s="149"/>
      <c r="K24" s="150" t="s">
        <v>275</v>
      </c>
      <c r="L24" s="150"/>
      <c r="M24" s="150"/>
      <c r="N24" s="150"/>
      <c r="O24" s="151" t="s">
        <v>276</v>
      </c>
      <c r="P24" s="151"/>
      <c r="Q24" s="151"/>
      <c r="R24" s="151"/>
      <c r="S24" s="152" t="s">
        <v>219</v>
      </c>
      <c r="T24" s="153">
        <v>50</v>
      </c>
      <c r="U24" s="152" t="s">
        <v>220</v>
      </c>
      <c r="V24" s="153">
        <v>3</v>
      </c>
      <c r="W24" s="152" t="s">
        <v>212</v>
      </c>
      <c r="X24" s="153">
        <v>28</v>
      </c>
      <c r="Y24" s="152" t="s">
        <v>213</v>
      </c>
      <c r="Z24" s="153"/>
      <c r="AA24" s="152"/>
    </row>
    <row r="25" spans="2:27" ht="36.950000000000003" customHeight="1" x14ac:dyDescent="0.15">
      <c r="B25" s="146" t="s">
        <v>215</v>
      </c>
      <c r="C25" s="146"/>
      <c r="D25" s="146"/>
      <c r="E25" s="147"/>
      <c r="F25" s="149" t="s">
        <v>277</v>
      </c>
      <c r="G25" s="149"/>
      <c r="H25" s="149"/>
      <c r="I25" s="149"/>
      <c r="J25" s="149"/>
      <c r="K25" s="150" t="s">
        <v>278</v>
      </c>
      <c r="L25" s="150"/>
      <c r="M25" s="150"/>
      <c r="N25" s="150"/>
      <c r="O25" s="151" t="s">
        <v>279</v>
      </c>
      <c r="P25" s="151"/>
      <c r="Q25" s="151"/>
      <c r="R25" s="151"/>
      <c r="S25" s="152" t="s">
        <v>244</v>
      </c>
      <c r="T25" s="153">
        <v>18</v>
      </c>
      <c r="U25" s="152" t="s">
        <v>220</v>
      </c>
      <c r="V25" s="153">
        <v>3</v>
      </c>
      <c r="W25" s="152" t="s">
        <v>212</v>
      </c>
      <c r="X25" s="153">
        <v>14</v>
      </c>
      <c r="Y25" s="152" t="s">
        <v>213</v>
      </c>
      <c r="Z25" s="153">
        <v>6</v>
      </c>
      <c r="AA25" s="152" t="s">
        <v>280</v>
      </c>
    </row>
    <row r="26" spans="2:27" ht="36.950000000000003" customHeight="1" x14ac:dyDescent="0.15">
      <c r="B26" s="146" t="s">
        <v>281</v>
      </c>
      <c r="C26" s="146"/>
      <c r="D26" s="146"/>
      <c r="E26" s="147"/>
      <c r="F26" s="149" t="s">
        <v>282</v>
      </c>
      <c r="G26" s="149"/>
      <c r="H26" s="149"/>
      <c r="I26" s="149"/>
      <c r="J26" s="149"/>
      <c r="K26" s="150" t="s">
        <v>283</v>
      </c>
      <c r="L26" s="150"/>
      <c r="M26" s="150"/>
      <c r="N26" s="150"/>
      <c r="O26" s="151" t="s">
        <v>284</v>
      </c>
      <c r="P26" s="151"/>
      <c r="Q26" s="151"/>
      <c r="R26" s="151"/>
      <c r="S26" s="152" t="s">
        <v>250</v>
      </c>
      <c r="T26" s="153">
        <v>43</v>
      </c>
      <c r="U26" s="152" t="s">
        <v>220</v>
      </c>
      <c r="V26" s="153">
        <v>3</v>
      </c>
      <c r="W26" s="152" t="s">
        <v>212</v>
      </c>
      <c r="X26" s="153">
        <v>26</v>
      </c>
      <c r="Y26" s="152" t="s">
        <v>213</v>
      </c>
      <c r="Z26" s="153">
        <v>1</v>
      </c>
      <c r="AA26" s="152" t="s">
        <v>214</v>
      </c>
    </row>
    <row r="27" spans="2:27" ht="36.950000000000003" customHeight="1" x14ac:dyDescent="0.15">
      <c r="B27" s="146" t="s">
        <v>215</v>
      </c>
      <c r="C27" s="146"/>
      <c r="D27" s="146"/>
      <c r="E27" s="147"/>
      <c r="F27" s="149" t="s">
        <v>285</v>
      </c>
      <c r="G27" s="149"/>
      <c r="H27" s="149"/>
      <c r="I27" s="149"/>
      <c r="J27" s="149"/>
      <c r="K27" s="150" t="s">
        <v>286</v>
      </c>
      <c r="L27" s="150"/>
      <c r="M27" s="150"/>
      <c r="N27" s="150"/>
      <c r="O27" s="151" t="s">
        <v>287</v>
      </c>
      <c r="P27" s="151"/>
      <c r="Q27" s="151"/>
      <c r="R27" s="151"/>
      <c r="S27" s="152" t="s">
        <v>244</v>
      </c>
      <c r="T27" s="153">
        <v>6</v>
      </c>
      <c r="U27" s="152" t="s">
        <v>220</v>
      </c>
      <c r="V27" s="153">
        <v>3</v>
      </c>
      <c r="W27" s="152" t="s">
        <v>212</v>
      </c>
      <c r="X27" s="153">
        <v>25</v>
      </c>
      <c r="Y27" s="152" t="s">
        <v>213</v>
      </c>
      <c r="Z27" s="153">
        <v>1</v>
      </c>
      <c r="AA27" s="152" t="s">
        <v>214</v>
      </c>
    </row>
    <row r="28" spans="2:27" ht="36.950000000000003" customHeight="1" x14ac:dyDescent="0.15">
      <c r="B28" s="146" t="s">
        <v>215</v>
      </c>
      <c r="C28" s="146"/>
      <c r="D28" s="146"/>
      <c r="E28" s="147"/>
      <c r="F28" s="149" t="s">
        <v>288</v>
      </c>
      <c r="G28" s="149"/>
      <c r="H28" s="149"/>
      <c r="I28" s="149"/>
      <c r="J28" s="149"/>
      <c r="K28" s="150" t="s">
        <v>286</v>
      </c>
      <c r="L28" s="150"/>
      <c r="M28" s="150"/>
      <c r="N28" s="150"/>
      <c r="O28" s="151" t="s">
        <v>287</v>
      </c>
      <c r="P28" s="151"/>
      <c r="Q28" s="151"/>
      <c r="R28" s="151"/>
      <c r="S28" s="152" t="s">
        <v>219</v>
      </c>
      <c r="T28" s="153">
        <v>6</v>
      </c>
      <c r="U28" s="152" t="s">
        <v>220</v>
      </c>
      <c r="V28" s="153">
        <v>3</v>
      </c>
      <c r="W28" s="152" t="s">
        <v>212</v>
      </c>
      <c r="X28" s="153">
        <v>25</v>
      </c>
      <c r="Y28" s="152" t="s">
        <v>213</v>
      </c>
      <c r="Z28" s="153">
        <v>12</v>
      </c>
      <c r="AA28" s="152" t="s">
        <v>259</v>
      </c>
    </row>
    <row r="29" spans="2:27" ht="36.950000000000003" customHeight="1" x14ac:dyDescent="0.15">
      <c r="B29" s="146" t="s">
        <v>215</v>
      </c>
      <c r="C29" s="146"/>
      <c r="D29" s="146"/>
      <c r="E29" s="147"/>
      <c r="F29" s="149" t="s">
        <v>289</v>
      </c>
      <c r="G29" s="149"/>
      <c r="H29" s="149"/>
      <c r="I29" s="149"/>
      <c r="J29" s="149"/>
      <c r="K29" s="150" t="s">
        <v>286</v>
      </c>
      <c r="L29" s="150"/>
      <c r="M29" s="150"/>
      <c r="N29" s="150"/>
      <c r="O29" s="151" t="s">
        <v>287</v>
      </c>
      <c r="P29" s="151"/>
      <c r="Q29" s="151"/>
      <c r="R29" s="151"/>
      <c r="S29" s="152" t="s">
        <v>219</v>
      </c>
      <c r="T29" s="153">
        <v>6</v>
      </c>
      <c r="U29" s="152" t="s">
        <v>220</v>
      </c>
      <c r="V29" s="153">
        <v>3</v>
      </c>
      <c r="W29" s="152" t="s">
        <v>212</v>
      </c>
      <c r="X29" s="153">
        <v>25</v>
      </c>
      <c r="Y29" s="152" t="s">
        <v>213</v>
      </c>
      <c r="Z29" s="153">
        <v>8</v>
      </c>
      <c r="AA29" s="152" t="s">
        <v>259</v>
      </c>
    </row>
    <row r="30" spans="2:27" ht="36.950000000000003" customHeight="1" x14ac:dyDescent="0.15">
      <c r="B30" s="146" t="s">
        <v>215</v>
      </c>
      <c r="C30" s="146"/>
      <c r="D30" s="146"/>
      <c r="E30" s="147"/>
      <c r="F30" s="149" t="s">
        <v>290</v>
      </c>
      <c r="G30" s="149"/>
      <c r="H30" s="149"/>
      <c r="I30" s="149"/>
      <c r="J30" s="149"/>
      <c r="K30" s="150" t="s">
        <v>291</v>
      </c>
      <c r="L30" s="150"/>
      <c r="M30" s="150"/>
      <c r="N30" s="150"/>
      <c r="O30" s="151" t="s">
        <v>292</v>
      </c>
      <c r="P30" s="151"/>
      <c r="Q30" s="151"/>
      <c r="R30" s="151"/>
      <c r="S30" s="152" t="s">
        <v>210</v>
      </c>
      <c r="T30" s="153">
        <v>42</v>
      </c>
      <c r="U30" s="152" t="s">
        <v>220</v>
      </c>
      <c r="V30" s="153">
        <v>2</v>
      </c>
      <c r="W30" s="152" t="s">
        <v>212</v>
      </c>
      <c r="X30" s="153">
        <v>20</v>
      </c>
      <c r="Y30" s="152" t="s">
        <v>213</v>
      </c>
      <c r="Z30" s="153">
        <v>95</v>
      </c>
      <c r="AA30" s="152" t="s">
        <v>293</v>
      </c>
    </row>
    <row r="31" spans="2:27" ht="36.950000000000003" customHeight="1" x14ac:dyDescent="0.2">
      <c r="B31" s="146" t="s">
        <v>215</v>
      </c>
      <c r="C31" s="160"/>
      <c r="D31" s="160"/>
      <c r="E31" s="161"/>
      <c r="F31" s="149" t="s">
        <v>294</v>
      </c>
      <c r="G31" s="149"/>
      <c r="H31" s="149"/>
      <c r="I31" s="149"/>
      <c r="J31" s="149"/>
      <c r="K31" s="150" t="s">
        <v>229</v>
      </c>
      <c r="L31" s="150"/>
      <c r="M31" s="150"/>
      <c r="N31" s="150"/>
      <c r="O31" s="151" t="s">
        <v>230</v>
      </c>
      <c r="P31" s="151"/>
      <c r="Q31" s="151"/>
      <c r="R31" s="151"/>
      <c r="S31" s="152" t="s">
        <v>219</v>
      </c>
      <c r="T31" s="153">
        <v>43</v>
      </c>
      <c r="U31" s="152" t="s">
        <v>220</v>
      </c>
      <c r="V31" s="153">
        <v>3</v>
      </c>
      <c r="W31" s="152" t="s">
        <v>212</v>
      </c>
      <c r="X31" s="153">
        <v>26</v>
      </c>
      <c r="Y31" s="152" t="s">
        <v>213</v>
      </c>
      <c r="Z31" s="153">
        <v>2</v>
      </c>
      <c r="AA31" s="152" t="s">
        <v>295</v>
      </c>
    </row>
    <row r="32" spans="2:27" ht="36.950000000000003" customHeight="1" x14ac:dyDescent="0.15">
      <c r="B32" s="146" t="s">
        <v>215</v>
      </c>
      <c r="C32" s="74"/>
      <c r="D32" s="74"/>
      <c r="E32" s="162"/>
      <c r="F32" s="163" t="s">
        <v>296</v>
      </c>
      <c r="G32" s="149"/>
      <c r="H32" s="149"/>
      <c r="I32" s="149"/>
      <c r="J32" s="149"/>
      <c r="K32" s="150" t="s">
        <v>286</v>
      </c>
      <c r="L32" s="150"/>
      <c r="M32" s="150"/>
      <c r="N32" s="150"/>
      <c r="O32" s="151" t="s">
        <v>287</v>
      </c>
      <c r="P32" s="151"/>
      <c r="Q32" s="151"/>
      <c r="R32" s="151"/>
      <c r="S32" s="152" t="s">
        <v>219</v>
      </c>
      <c r="T32" s="153">
        <v>61</v>
      </c>
      <c r="U32" s="152" t="s">
        <v>220</v>
      </c>
      <c r="V32" s="153">
        <v>2</v>
      </c>
      <c r="W32" s="152" t="s">
        <v>212</v>
      </c>
      <c r="X32" s="153">
        <v>25</v>
      </c>
      <c r="Y32" s="152" t="s">
        <v>213</v>
      </c>
      <c r="Z32" s="153">
        <v>3</v>
      </c>
      <c r="AA32" s="152" t="s">
        <v>297</v>
      </c>
    </row>
    <row r="33" spans="2:27" ht="36.950000000000003" customHeight="1" x14ac:dyDescent="0.15">
      <c r="B33" s="146" t="s">
        <v>215</v>
      </c>
      <c r="C33" s="146"/>
      <c r="D33" s="146"/>
      <c r="E33" s="147"/>
      <c r="F33" s="163" t="s">
        <v>298</v>
      </c>
      <c r="G33" s="149"/>
      <c r="H33" s="149"/>
      <c r="I33" s="149"/>
      <c r="J33" s="149"/>
      <c r="K33" s="150" t="s">
        <v>299</v>
      </c>
      <c r="L33" s="150"/>
      <c r="M33" s="150"/>
      <c r="N33" s="150"/>
      <c r="O33" s="151" t="s">
        <v>300</v>
      </c>
      <c r="P33" s="151"/>
      <c r="Q33" s="151"/>
      <c r="R33" s="151"/>
      <c r="S33" s="152" t="s">
        <v>244</v>
      </c>
      <c r="T33" s="153">
        <v>3</v>
      </c>
      <c r="U33" s="152" t="s">
        <v>220</v>
      </c>
      <c r="V33" s="153">
        <v>3</v>
      </c>
      <c r="W33" s="152" t="s">
        <v>212</v>
      </c>
      <c r="X33" s="153">
        <v>28</v>
      </c>
      <c r="Y33" s="152" t="s">
        <v>213</v>
      </c>
      <c r="Z33" s="153">
        <v>1</v>
      </c>
      <c r="AA33" s="152" t="s">
        <v>301</v>
      </c>
    </row>
    <row r="34" spans="2:27" ht="36.950000000000003" customHeight="1" x14ac:dyDescent="0.15">
      <c r="B34" s="146" t="s">
        <v>215</v>
      </c>
      <c r="C34" s="146"/>
      <c r="D34" s="146"/>
      <c r="E34" s="147"/>
      <c r="F34" s="164" t="s">
        <v>302</v>
      </c>
      <c r="G34" s="163"/>
      <c r="H34" s="163"/>
      <c r="I34" s="163"/>
      <c r="J34" s="163"/>
      <c r="K34" s="150" t="s">
        <v>303</v>
      </c>
      <c r="L34" s="150"/>
      <c r="M34" s="150"/>
      <c r="N34" s="150"/>
      <c r="O34" s="151" t="s">
        <v>304</v>
      </c>
      <c r="P34" s="151"/>
      <c r="Q34" s="151"/>
      <c r="R34" s="151"/>
      <c r="S34" s="152" t="s">
        <v>219</v>
      </c>
      <c r="T34" s="153">
        <v>14</v>
      </c>
      <c r="U34" s="152" t="s">
        <v>220</v>
      </c>
      <c r="V34" s="153">
        <v>3</v>
      </c>
      <c r="W34" s="152" t="s">
        <v>212</v>
      </c>
      <c r="X34" s="153">
        <v>28</v>
      </c>
      <c r="Y34" s="152" t="s">
        <v>213</v>
      </c>
      <c r="Z34" s="153">
        <v>1</v>
      </c>
      <c r="AA34" s="152" t="s">
        <v>305</v>
      </c>
    </row>
    <row r="35" spans="2:27" ht="36.950000000000003" customHeight="1" x14ac:dyDescent="0.15">
      <c r="B35" s="146" t="s">
        <v>215</v>
      </c>
      <c r="C35" s="146"/>
      <c r="D35" s="146"/>
      <c r="E35" s="147"/>
      <c r="F35" s="165" t="s">
        <v>306</v>
      </c>
      <c r="G35" s="166"/>
      <c r="H35" s="166"/>
      <c r="I35" s="166"/>
      <c r="J35" s="166"/>
      <c r="K35" s="150" t="s">
        <v>307</v>
      </c>
      <c r="L35" s="150"/>
      <c r="M35" s="150"/>
      <c r="N35" s="150"/>
      <c r="O35" s="151" t="s">
        <v>308</v>
      </c>
      <c r="P35" s="151"/>
      <c r="Q35" s="151"/>
      <c r="R35" s="151"/>
      <c r="S35" s="152" t="s">
        <v>219</v>
      </c>
      <c r="T35" s="153">
        <v>19</v>
      </c>
      <c r="U35" s="152" t="s">
        <v>220</v>
      </c>
      <c r="V35" s="153">
        <v>3</v>
      </c>
      <c r="W35" s="152" t="s">
        <v>309</v>
      </c>
      <c r="X35" s="153">
        <v>30</v>
      </c>
      <c r="Y35" s="152" t="s">
        <v>213</v>
      </c>
      <c r="Z35" s="153">
        <v>3</v>
      </c>
      <c r="AA35" s="152" t="s">
        <v>297</v>
      </c>
    </row>
    <row r="36" spans="2:27" ht="36.950000000000003" customHeight="1" x14ac:dyDescent="0.15">
      <c r="B36" s="167" t="s">
        <v>310</v>
      </c>
      <c r="C36" s="167"/>
      <c r="D36" s="167"/>
      <c r="E36" s="168"/>
      <c r="F36" s="149" t="s">
        <v>311</v>
      </c>
      <c r="G36" s="149"/>
      <c r="H36" s="149"/>
      <c r="I36" s="149"/>
      <c r="J36" s="149"/>
      <c r="K36" s="150" t="s">
        <v>312</v>
      </c>
      <c r="L36" s="150"/>
      <c r="M36" s="150"/>
      <c r="N36" s="150"/>
      <c r="O36" s="151" t="s">
        <v>313</v>
      </c>
      <c r="P36" s="151"/>
      <c r="Q36" s="151"/>
      <c r="R36" s="151"/>
      <c r="S36" s="152" t="s">
        <v>210</v>
      </c>
      <c r="T36" s="153">
        <v>42</v>
      </c>
      <c r="U36" s="152" t="s">
        <v>220</v>
      </c>
      <c r="V36" s="153">
        <v>2</v>
      </c>
      <c r="W36" s="152" t="s">
        <v>212</v>
      </c>
      <c r="X36" s="153">
        <v>20</v>
      </c>
      <c r="Y36" s="152" t="s">
        <v>213</v>
      </c>
      <c r="Z36" s="153"/>
      <c r="AA36" s="152"/>
    </row>
    <row r="37" spans="2:27" ht="36.950000000000003" customHeight="1" x14ac:dyDescent="0.15">
      <c r="B37" s="146" t="s">
        <v>215</v>
      </c>
      <c r="C37" s="146"/>
      <c r="D37" s="146"/>
      <c r="E37" s="147"/>
      <c r="F37" s="149" t="s">
        <v>314</v>
      </c>
      <c r="G37" s="149"/>
      <c r="H37" s="149"/>
      <c r="I37" s="149"/>
      <c r="J37" s="149"/>
      <c r="K37" s="150" t="s">
        <v>315</v>
      </c>
      <c r="L37" s="150"/>
      <c r="M37" s="150"/>
      <c r="N37" s="150"/>
      <c r="O37" s="151" t="s">
        <v>316</v>
      </c>
      <c r="P37" s="151"/>
      <c r="Q37" s="151"/>
      <c r="R37" s="151"/>
      <c r="S37" s="152" t="s">
        <v>219</v>
      </c>
      <c r="T37" s="153">
        <v>42</v>
      </c>
      <c r="U37" s="152" t="s">
        <v>220</v>
      </c>
      <c r="V37" s="153">
        <v>2</v>
      </c>
      <c r="W37" s="152" t="s">
        <v>212</v>
      </c>
      <c r="X37" s="153">
        <v>20</v>
      </c>
      <c r="Y37" s="152" t="s">
        <v>213</v>
      </c>
      <c r="Z37" s="153"/>
      <c r="AA37" s="152"/>
    </row>
    <row r="38" spans="2:27" ht="36.950000000000003" customHeight="1" x14ac:dyDescent="0.15">
      <c r="B38" s="146" t="s">
        <v>215</v>
      </c>
      <c r="C38" s="146"/>
      <c r="D38" s="146"/>
      <c r="E38" s="147"/>
      <c r="F38" s="149" t="s">
        <v>317</v>
      </c>
      <c r="G38" s="149"/>
      <c r="H38" s="149"/>
      <c r="I38" s="149"/>
      <c r="J38" s="149"/>
      <c r="K38" s="150" t="s">
        <v>318</v>
      </c>
      <c r="L38" s="150"/>
      <c r="M38" s="150"/>
      <c r="N38" s="150"/>
      <c r="O38" s="151" t="s">
        <v>319</v>
      </c>
      <c r="P38" s="151"/>
      <c r="Q38" s="151"/>
      <c r="R38" s="151"/>
      <c r="S38" s="152" t="s">
        <v>219</v>
      </c>
      <c r="T38" s="153">
        <v>54</v>
      </c>
      <c r="U38" s="152" t="s">
        <v>220</v>
      </c>
      <c r="V38" s="153">
        <v>4</v>
      </c>
      <c r="W38" s="152" t="s">
        <v>212</v>
      </c>
      <c r="X38" s="153">
        <v>11</v>
      </c>
      <c r="Y38" s="152" t="s">
        <v>213</v>
      </c>
      <c r="Z38" s="153"/>
      <c r="AA38" s="152"/>
    </row>
    <row r="39" spans="2:27" ht="36.950000000000003" customHeight="1" x14ac:dyDescent="0.15">
      <c r="B39" s="146" t="s">
        <v>320</v>
      </c>
      <c r="C39" s="146"/>
      <c r="D39" s="146"/>
      <c r="E39" s="147"/>
      <c r="F39" s="149" t="s">
        <v>321</v>
      </c>
      <c r="G39" s="149"/>
      <c r="H39" s="149"/>
      <c r="I39" s="149"/>
      <c r="J39" s="149"/>
      <c r="K39" s="150" t="s">
        <v>322</v>
      </c>
      <c r="L39" s="150"/>
      <c r="M39" s="150"/>
      <c r="N39" s="150"/>
      <c r="O39" s="151" t="s">
        <v>287</v>
      </c>
      <c r="P39" s="151"/>
      <c r="Q39" s="151"/>
      <c r="R39" s="151"/>
      <c r="S39" s="152" t="s">
        <v>219</v>
      </c>
      <c r="T39" s="153">
        <v>61</v>
      </c>
      <c r="U39" s="152" t="s">
        <v>220</v>
      </c>
      <c r="V39" s="153">
        <v>2</v>
      </c>
      <c r="W39" s="152" t="s">
        <v>212</v>
      </c>
      <c r="X39" s="153">
        <v>25</v>
      </c>
      <c r="Y39" s="152" t="s">
        <v>213</v>
      </c>
      <c r="Z39" s="153"/>
      <c r="AA39" s="152"/>
    </row>
    <row r="40" spans="2:27" ht="36.950000000000003" customHeight="1" x14ac:dyDescent="0.15">
      <c r="B40" s="169" t="s">
        <v>323</v>
      </c>
      <c r="C40" s="169"/>
      <c r="D40" s="169"/>
      <c r="E40" s="170"/>
      <c r="F40" s="171" t="s">
        <v>324</v>
      </c>
      <c r="G40" s="171"/>
      <c r="H40" s="171"/>
      <c r="I40" s="171"/>
      <c r="J40" s="171"/>
      <c r="K40" s="172" t="s">
        <v>325</v>
      </c>
      <c r="L40" s="172"/>
      <c r="M40" s="172"/>
      <c r="N40" s="172"/>
      <c r="O40" s="173" t="s">
        <v>326</v>
      </c>
      <c r="P40" s="173"/>
      <c r="Q40" s="173"/>
      <c r="R40" s="173"/>
      <c r="S40" s="152" t="s">
        <v>16</v>
      </c>
      <c r="T40" s="174">
        <v>11</v>
      </c>
      <c r="U40" s="175" t="s">
        <v>220</v>
      </c>
      <c r="V40" s="174">
        <v>7</v>
      </c>
      <c r="W40" s="175" t="s">
        <v>212</v>
      </c>
      <c r="X40" s="174">
        <v>21</v>
      </c>
      <c r="Y40" s="175" t="s">
        <v>213</v>
      </c>
      <c r="Z40" s="174"/>
      <c r="AA40" s="175"/>
    </row>
    <row r="41" spans="2:27" ht="30" customHeight="1" x14ac:dyDescent="0.15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7" t="s">
        <v>197</v>
      </c>
      <c r="S41" s="177"/>
      <c r="T41" s="177"/>
      <c r="U41" s="177"/>
      <c r="V41" s="177"/>
      <c r="W41" s="177"/>
      <c r="X41" s="177"/>
      <c r="Y41" s="177"/>
      <c r="Z41" s="177"/>
      <c r="AA41" s="177"/>
    </row>
  </sheetData>
  <mergeCells count="154">
    <mergeCell ref="B40:E40"/>
    <mergeCell ref="F40:J40"/>
    <mergeCell ref="K40:N40"/>
    <mergeCell ref="O40:R40"/>
    <mergeCell ref="R41:AA41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B16:E16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K15:N15"/>
    <mergeCell ref="O15:R15"/>
    <mergeCell ref="F12:J12"/>
    <mergeCell ref="K12:N12"/>
    <mergeCell ref="O12:R12"/>
    <mergeCell ref="B13:E13"/>
    <mergeCell ref="F13:J13"/>
    <mergeCell ref="K13:N13"/>
    <mergeCell ref="O13:R13"/>
    <mergeCell ref="B10:E10"/>
    <mergeCell ref="F10:J10"/>
    <mergeCell ref="K10:N10"/>
    <mergeCell ref="O10:R10"/>
    <mergeCell ref="B11:E11"/>
    <mergeCell ref="F11:J11"/>
    <mergeCell ref="B8:E8"/>
    <mergeCell ref="F8:J8"/>
    <mergeCell ref="K8:N8"/>
    <mergeCell ref="O8:R8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3"/>
  <pageMargins left="0.39" right="0.39" top="0.44" bottom="0.42" header="0.59" footer="0.22"/>
  <pageSetup paperSize="9" scale="5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0946-B4CF-4176-B5D9-8E86EA5F3D56}">
  <sheetPr>
    <pageSetUpPr fitToPage="1"/>
  </sheetPr>
  <dimension ref="A1:AA22"/>
  <sheetViews>
    <sheetView showGridLines="0" zoomScale="75" workbookViewId="0">
      <selection activeCell="Y21" sqref="Y21"/>
    </sheetView>
  </sheetViews>
  <sheetFormatPr defaultColWidth="4.140625" defaultRowHeight="30" customHeight="1" x14ac:dyDescent="0.15"/>
  <cols>
    <col min="1" max="16384" width="4.140625" style="179"/>
  </cols>
  <sheetData>
    <row r="1" spans="1:27" ht="41.25" customHeight="1" x14ac:dyDescent="0.15">
      <c r="A1" s="178" t="s">
        <v>327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</row>
    <row r="2" spans="1:27" ht="24.75" customHeight="1" thickBot="1" x14ac:dyDescent="0.2">
      <c r="S2" s="180" t="s">
        <v>328</v>
      </c>
      <c r="T2" s="180"/>
      <c r="U2" s="180"/>
      <c r="V2" s="180"/>
      <c r="W2" s="180"/>
      <c r="X2" s="180"/>
      <c r="Y2" s="180"/>
      <c r="Z2" s="180"/>
      <c r="AA2" s="180"/>
    </row>
    <row r="3" spans="1:27" ht="30" customHeight="1" x14ac:dyDescent="0.15">
      <c r="B3" s="8" t="s">
        <v>4</v>
      </c>
      <c r="C3" s="9"/>
      <c r="D3" s="9"/>
      <c r="E3" s="9"/>
      <c r="F3" s="9"/>
      <c r="G3" s="9" t="s">
        <v>29</v>
      </c>
      <c r="H3" s="9"/>
      <c r="I3" s="9"/>
      <c r="J3" s="9" t="s">
        <v>329</v>
      </c>
      <c r="K3" s="9"/>
      <c r="L3" s="9"/>
      <c r="M3" s="9"/>
      <c r="N3" s="9"/>
      <c r="O3" s="9"/>
      <c r="P3" s="9" t="s">
        <v>330</v>
      </c>
      <c r="Q3" s="9"/>
      <c r="R3" s="9"/>
      <c r="S3" s="9"/>
      <c r="T3" s="9"/>
      <c r="U3" s="9"/>
      <c r="V3" s="9" t="s">
        <v>331</v>
      </c>
      <c r="W3" s="9"/>
      <c r="X3" s="9"/>
      <c r="Y3" s="9" t="s">
        <v>332</v>
      </c>
      <c r="Z3" s="9"/>
      <c r="AA3" s="10"/>
    </row>
    <row r="4" spans="1:27" ht="30" customHeight="1" x14ac:dyDescent="0.15">
      <c r="B4" s="11"/>
      <c r="C4" s="12"/>
      <c r="D4" s="12"/>
      <c r="E4" s="12"/>
      <c r="F4" s="12"/>
      <c r="G4" s="12"/>
      <c r="H4" s="12"/>
      <c r="I4" s="12"/>
      <c r="J4" s="12" t="s">
        <v>333</v>
      </c>
      <c r="K4" s="12"/>
      <c r="L4" s="12"/>
      <c r="M4" s="12" t="s">
        <v>334</v>
      </c>
      <c r="N4" s="12"/>
      <c r="O4" s="12"/>
      <c r="P4" s="12" t="s">
        <v>335</v>
      </c>
      <c r="Q4" s="12"/>
      <c r="R4" s="12"/>
      <c r="S4" s="12" t="s">
        <v>334</v>
      </c>
      <c r="T4" s="12"/>
      <c r="U4" s="12"/>
      <c r="V4" s="12"/>
      <c r="W4" s="12"/>
      <c r="X4" s="12"/>
      <c r="Y4" s="12"/>
      <c r="Z4" s="12"/>
      <c r="AA4" s="13"/>
    </row>
    <row r="5" spans="1:27" ht="30" customHeight="1" x14ac:dyDescent="0.15">
      <c r="B5" s="14" t="s">
        <v>16</v>
      </c>
      <c r="C5" s="14"/>
      <c r="D5" s="74">
        <v>14</v>
      </c>
      <c r="E5" s="74"/>
      <c r="F5" s="4" t="s">
        <v>4</v>
      </c>
      <c r="G5" s="75">
        <v>114</v>
      </c>
      <c r="H5" s="76"/>
      <c r="I5" s="76"/>
      <c r="J5" s="76">
        <v>50</v>
      </c>
      <c r="K5" s="76"/>
      <c r="L5" s="76"/>
      <c r="M5" s="76">
        <v>4</v>
      </c>
      <c r="N5" s="76"/>
      <c r="O5" s="76"/>
      <c r="P5" s="76">
        <v>45</v>
      </c>
      <c r="Q5" s="76"/>
      <c r="R5" s="76"/>
      <c r="S5" s="76">
        <v>2</v>
      </c>
      <c r="T5" s="76"/>
      <c r="U5" s="76"/>
      <c r="V5" s="76">
        <v>2</v>
      </c>
      <c r="W5" s="76"/>
      <c r="X5" s="76"/>
      <c r="Y5" s="76">
        <v>11</v>
      </c>
      <c r="Z5" s="76"/>
      <c r="AA5" s="76"/>
    </row>
    <row r="6" spans="1:27" ht="30" customHeight="1" x14ac:dyDescent="0.15">
      <c r="B6" s="14"/>
      <c r="C6" s="14"/>
      <c r="D6" s="74">
        <v>15</v>
      </c>
      <c r="E6" s="74"/>
      <c r="F6" s="4"/>
      <c r="G6" s="75">
        <v>114</v>
      </c>
      <c r="H6" s="76"/>
      <c r="I6" s="76"/>
      <c r="J6" s="76">
        <v>50</v>
      </c>
      <c r="K6" s="76"/>
      <c r="L6" s="76"/>
      <c r="M6" s="76">
        <v>4</v>
      </c>
      <c r="N6" s="76"/>
      <c r="O6" s="76"/>
      <c r="P6" s="76">
        <v>45</v>
      </c>
      <c r="Q6" s="76"/>
      <c r="R6" s="76"/>
      <c r="S6" s="76">
        <v>2</v>
      </c>
      <c r="T6" s="76"/>
      <c r="U6" s="76"/>
      <c r="V6" s="76">
        <v>2</v>
      </c>
      <c r="W6" s="76"/>
      <c r="X6" s="76"/>
      <c r="Y6" s="76">
        <v>11</v>
      </c>
      <c r="Z6" s="76"/>
      <c r="AA6" s="76"/>
    </row>
    <row r="7" spans="1:27" ht="30" customHeight="1" x14ac:dyDescent="0.15">
      <c r="B7" s="14"/>
      <c r="C7" s="14"/>
      <c r="D7" s="74">
        <v>16</v>
      </c>
      <c r="E7" s="74"/>
      <c r="F7" s="4"/>
      <c r="G7" s="75">
        <v>114</v>
      </c>
      <c r="H7" s="76"/>
      <c r="I7" s="76"/>
      <c r="J7" s="76">
        <v>50</v>
      </c>
      <c r="K7" s="76"/>
      <c r="L7" s="76"/>
      <c r="M7" s="76">
        <v>4</v>
      </c>
      <c r="N7" s="76"/>
      <c r="O7" s="76"/>
      <c r="P7" s="76">
        <v>45</v>
      </c>
      <c r="Q7" s="76"/>
      <c r="R7" s="76"/>
      <c r="S7" s="76">
        <v>2</v>
      </c>
      <c r="T7" s="76"/>
      <c r="U7" s="76"/>
      <c r="V7" s="76">
        <v>2</v>
      </c>
      <c r="W7" s="76"/>
      <c r="X7" s="76"/>
      <c r="Y7" s="76">
        <v>11</v>
      </c>
      <c r="Z7" s="76"/>
      <c r="AA7" s="76"/>
    </row>
    <row r="8" spans="1:27" ht="30" customHeight="1" x14ac:dyDescent="0.15">
      <c r="B8" s="14"/>
      <c r="C8" s="14"/>
      <c r="D8" s="74">
        <v>17</v>
      </c>
      <c r="E8" s="74"/>
      <c r="F8" s="4"/>
      <c r="G8" s="75">
        <v>114</v>
      </c>
      <c r="H8" s="76"/>
      <c r="I8" s="76"/>
      <c r="J8" s="76">
        <v>50</v>
      </c>
      <c r="K8" s="76"/>
      <c r="L8" s="76"/>
      <c r="M8" s="76">
        <v>4</v>
      </c>
      <c r="N8" s="76"/>
      <c r="O8" s="76"/>
      <c r="P8" s="76">
        <v>45</v>
      </c>
      <c r="Q8" s="76"/>
      <c r="R8" s="76"/>
      <c r="S8" s="76">
        <v>2</v>
      </c>
      <c r="T8" s="76"/>
      <c r="U8" s="76"/>
      <c r="V8" s="76">
        <v>2</v>
      </c>
      <c r="W8" s="76"/>
      <c r="X8" s="76"/>
      <c r="Y8" s="76">
        <v>11</v>
      </c>
      <c r="Z8" s="76"/>
      <c r="AA8" s="76"/>
    </row>
    <row r="9" spans="1:27" ht="30" customHeight="1" x14ac:dyDescent="0.15">
      <c r="B9" s="24"/>
      <c r="C9" s="24"/>
      <c r="D9" s="79">
        <v>18</v>
      </c>
      <c r="E9" s="79"/>
      <c r="F9" s="25"/>
      <c r="G9" s="80">
        <f>SUM(J9:AA9)</f>
        <v>114</v>
      </c>
      <c r="H9" s="81"/>
      <c r="I9" s="81"/>
      <c r="J9" s="81">
        <v>50</v>
      </c>
      <c r="K9" s="81"/>
      <c r="L9" s="81"/>
      <c r="M9" s="81">
        <v>4</v>
      </c>
      <c r="N9" s="81"/>
      <c r="O9" s="81"/>
      <c r="P9" s="81">
        <v>45</v>
      </c>
      <c r="Q9" s="81"/>
      <c r="R9" s="81"/>
      <c r="S9" s="81">
        <v>2</v>
      </c>
      <c r="T9" s="81"/>
      <c r="U9" s="81"/>
      <c r="V9" s="81">
        <v>2</v>
      </c>
      <c r="W9" s="81"/>
      <c r="X9" s="81"/>
      <c r="Y9" s="81">
        <v>11</v>
      </c>
      <c r="Z9" s="81"/>
      <c r="AA9" s="81"/>
    </row>
    <row r="10" spans="1:27" ht="30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26" t="s">
        <v>336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30" customHeight="1" x14ac:dyDescent="0.15"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</row>
    <row r="12" spans="1:27" ht="40.5" customHeight="1" x14ac:dyDescent="0.15">
      <c r="B12" s="178" t="s">
        <v>337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27" ht="22.5" customHeight="1" thickBot="1" x14ac:dyDescent="0.2">
      <c r="M13" s="180" t="s">
        <v>338</v>
      </c>
      <c r="N13" s="180"/>
      <c r="O13" s="180"/>
      <c r="P13" s="180"/>
      <c r="Q13" s="180"/>
      <c r="R13" s="180"/>
      <c r="S13" s="180"/>
      <c r="T13" s="180"/>
    </row>
    <row r="14" spans="1:27" ht="30" customHeight="1" x14ac:dyDescent="0.15">
      <c r="B14" s="8" t="s">
        <v>4</v>
      </c>
      <c r="C14" s="9"/>
      <c r="D14" s="9"/>
      <c r="E14" s="9"/>
      <c r="F14" s="9"/>
      <c r="G14" s="9" t="s">
        <v>339</v>
      </c>
      <c r="H14" s="9"/>
      <c r="I14" s="9"/>
      <c r="J14" s="9"/>
      <c r="K14" s="9"/>
      <c r="L14" s="9"/>
      <c r="M14" s="9" t="s">
        <v>340</v>
      </c>
      <c r="N14" s="9"/>
      <c r="O14" s="9"/>
      <c r="P14" s="9"/>
      <c r="Q14" s="9"/>
      <c r="R14" s="9"/>
      <c r="S14" s="9"/>
      <c r="T14" s="10"/>
    </row>
    <row r="15" spans="1:27" ht="30" customHeight="1" x14ac:dyDescent="0.1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 t="s">
        <v>341</v>
      </c>
      <c r="N15" s="12"/>
      <c r="O15" s="12"/>
      <c r="P15" s="12"/>
      <c r="Q15" s="12" t="s">
        <v>342</v>
      </c>
      <c r="R15" s="12"/>
      <c r="S15" s="12"/>
      <c r="T15" s="13"/>
    </row>
    <row r="16" spans="1:27" ht="15.75" customHeight="1" x14ac:dyDescent="0.15">
      <c r="B16" s="182"/>
      <c r="C16" s="182"/>
      <c r="D16" s="182"/>
      <c r="E16" s="182"/>
      <c r="F16" s="183"/>
      <c r="G16" s="184"/>
      <c r="H16" s="182"/>
      <c r="I16" s="182"/>
      <c r="J16" s="182"/>
      <c r="K16" s="182"/>
      <c r="L16" s="182"/>
      <c r="M16" s="182"/>
      <c r="N16" s="182"/>
      <c r="O16" s="182"/>
      <c r="P16" s="182"/>
      <c r="Q16" s="177" t="s">
        <v>343</v>
      </c>
      <c r="R16" s="177"/>
      <c r="S16" s="177"/>
      <c r="T16" s="177"/>
    </row>
    <row r="17" spans="2:27" ht="30" customHeight="1" x14ac:dyDescent="0.15">
      <c r="B17" s="14" t="s">
        <v>16</v>
      </c>
      <c r="C17" s="14"/>
      <c r="D17" s="74">
        <v>14</v>
      </c>
      <c r="E17" s="74"/>
      <c r="F17" s="4" t="s">
        <v>4</v>
      </c>
      <c r="G17" s="75">
        <v>22559</v>
      </c>
      <c r="H17" s="76"/>
      <c r="I17" s="76"/>
      <c r="J17" s="76"/>
      <c r="K17" s="76"/>
      <c r="L17" s="76"/>
      <c r="M17" s="76">
        <v>4642</v>
      </c>
      <c r="N17" s="76"/>
      <c r="O17" s="76"/>
      <c r="P17" s="76"/>
      <c r="Q17" s="84">
        <v>20.6</v>
      </c>
      <c r="R17" s="84"/>
      <c r="S17" s="84"/>
      <c r="T17" s="84"/>
    </row>
    <row r="18" spans="2:27" ht="30" customHeight="1" x14ac:dyDescent="0.15">
      <c r="B18" s="74"/>
      <c r="C18" s="74"/>
      <c r="D18" s="74">
        <v>15</v>
      </c>
      <c r="E18" s="74"/>
      <c r="F18" s="176"/>
      <c r="G18" s="75">
        <v>22611</v>
      </c>
      <c r="H18" s="76"/>
      <c r="I18" s="76"/>
      <c r="J18" s="76"/>
      <c r="K18" s="76"/>
      <c r="L18" s="76"/>
      <c r="M18" s="76">
        <v>4869</v>
      </c>
      <c r="N18" s="76"/>
      <c r="O18" s="76"/>
      <c r="P18" s="76"/>
      <c r="Q18" s="84">
        <v>21.5</v>
      </c>
      <c r="R18" s="84"/>
      <c r="S18" s="84"/>
      <c r="T18" s="84"/>
    </row>
    <row r="19" spans="2:27" ht="30" customHeight="1" x14ac:dyDescent="0.15">
      <c r="B19" s="74"/>
      <c r="C19" s="74"/>
      <c r="D19" s="74">
        <v>16</v>
      </c>
      <c r="E19" s="74"/>
      <c r="F19" s="176"/>
      <c r="G19" s="75">
        <v>22717</v>
      </c>
      <c r="H19" s="76"/>
      <c r="I19" s="76"/>
      <c r="J19" s="76"/>
      <c r="K19" s="76"/>
      <c r="L19" s="76"/>
      <c r="M19" s="76">
        <v>5098</v>
      </c>
      <c r="N19" s="76"/>
      <c r="O19" s="76"/>
      <c r="P19" s="76"/>
      <c r="Q19" s="84">
        <v>22.4</v>
      </c>
      <c r="R19" s="84"/>
      <c r="S19" s="84"/>
      <c r="T19" s="84"/>
    </row>
    <row r="20" spans="2:27" ht="30" customHeight="1" x14ac:dyDescent="0.15">
      <c r="B20" s="74"/>
      <c r="C20" s="74"/>
      <c r="D20" s="74">
        <v>17</v>
      </c>
      <c r="E20" s="74"/>
      <c r="F20" s="176"/>
      <c r="G20" s="75">
        <v>23119</v>
      </c>
      <c r="H20" s="76"/>
      <c r="I20" s="76"/>
      <c r="J20" s="76"/>
      <c r="K20" s="76"/>
      <c r="L20" s="76"/>
      <c r="M20" s="76">
        <v>5271</v>
      </c>
      <c r="N20" s="76"/>
      <c r="O20" s="76"/>
      <c r="P20" s="76"/>
      <c r="Q20" s="84">
        <v>22.8</v>
      </c>
      <c r="R20" s="84"/>
      <c r="S20" s="84"/>
      <c r="T20" s="84"/>
      <c r="U20" s="185"/>
      <c r="V20" s="185"/>
      <c r="W20" s="185"/>
      <c r="X20" s="185"/>
      <c r="Y20" s="185"/>
      <c r="Z20" s="185"/>
      <c r="AA20" s="185"/>
    </row>
    <row r="21" spans="2:27" ht="30" customHeight="1" x14ac:dyDescent="0.15">
      <c r="B21" s="186"/>
      <c r="C21" s="186"/>
      <c r="D21" s="79">
        <v>18</v>
      </c>
      <c r="E21" s="79"/>
      <c r="F21" s="186"/>
      <c r="G21" s="80">
        <v>23119</v>
      </c>
      <c r="H21" s="81"/>
      <c r="I21" s="81"/>
      <c r="J21" s="81"/>
      <c r="K21" s="81"/>
      <c r="L21" s="81"/>
      <c r="M21" s="81">
        <v>5460</v>
      </c>
      <c r="N21" s="81"/>
      <c r="O21" s="81"/>
      <c r="P21" s="81"/>
      <c r="Q21" s="89">
        <v>23.6</v>
      </c>
      <c r="R21" s="89"/>
      <c r="S21" s="89"/>
      <c r="T21" s="89"/>
    </row>
    <row r="22" spans="2:27" ht="30" customHeight="1" x14ac:dyDescent="0.15">
      <c r="H22" s="26" t="s">
        <v>336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</sheetData>
  <mergeCells count="94">
    <mergeCell ref="D21:E21"/>
    <mergeCell ref="G21:L21"/>
    <mergeCell ref="M21:P21"/>
    <mergeCell ref="Q21:T21"/>
    <mergeCell ref="H22:T22"/>
    <mergeCell ref="B20:C20"/>
    <mergeCell ref="D20:E20"/>
    <mergeCell ref="G20:L20"/>
    <mergeCell ref="M20:P20"/>
    <mergeCell ref="Q20:T20"/>
    <mergeCell ref="U20:AA20"/>
    <mergeCell ref="B18:C18"/>
    <mergeCell ref="D18:E18"/>
    <mergeCell ref="G18:L18"/>
    <mergeCell ref="M18:P18"/>
    <mergeCell ref="Q18:T18"/>
    <mergeCell ref="B19:C19"/>
    <mergeCell ref="D19:E19"/>
    <mergeCell ref="G19:L19"/>
    <mergeCell ref="M19:P19"/>
    <mergeCell ref="Q19:T19"/>
    <mergeCell ref="B16:F16"/>
    <mergeCell ref="G16:L16"/>
    <mergeCell ref="M16:P16"/>
    <mergeCell ref="Q16:T16"/>
    <mergeCell ref="B17:C17"/>
    <mergeCell ref="D17:E17"/>
    <mergeCell ref="G17:L17"/>
    <mergeCell ref="M17:P17"/>
    <mergeCell ref="Q17:T17"/>
    <mergeCell ref="Y9:AA9"/>
    <mergeCell ref="Q10:AA10"/>
    <mergeCell ref="B12:T12"/>
    <mergeCell ref="M13:T13"/>
    <mergeCell ref="B14:F15"/>
    <mergeCell ref="G14:L15"/>
    <mergeCell ref="M14:T14"/>
    <mergeCell ref="M15:P15"/>
    <mergeCell ref="Q15:T15"/>
    <mergeCell ref="S8:U8"/>
    <mergeCell ref="V8:X8"/>
    <mergeCell ref="Y8:AA8"/>
    <mergeCell ref="D9:E9"/>
    <mergeCell ref="G9:I9"/>
    <mergeCell ref="J9:L9"/>
    <mergeCell ref="M9:O9"/>
    <mergeCell ref="P9:R9"/>
    <mergeCell ref="S9:U9"/>
    <mergeCell ref="V9:X9"/>
    <mergeCell ref="B8:C8"/>
    <mergeCell ref="D8:E8"/>
    <mergeCell ref="G8:I8"/>
    <mergeCell ref="J8:L8"/>
    <mergeCell ref="M8:O8"/>
    <mergeCell ref="P8:R8"/>
    <mergeCell ref="Y6:AA6"/>
    <mergeCell ref="B7:C7"/>
    <mergeCell ref="D7:E7"/>
    <mergeCell ref="G7:I7"/>
    <mergeCell ref="J7:L7"/>
    <mergeCell ref="M7:O7"/>
    <mergeCell ref="P7:R7"/>
    <mergeCell ref="S7:U7"/>
    <mergeCell ref="V7:X7"/>
    <mergeCell ref="Y7:AA7"/>
    <mergeCell ref="V5:X5"/>
    <mergeCell ref="Y5:AA5"/>
    <mergeCell ref="B6:C6"/>
    <mergeCell ref="D6:E6"/>
    <mergeCell ref="G6:I6"/>
    <mergeCell ref="J6:L6"/>
    <mergeCell ref="M6:O6"/>
    <mergeCell ref="P6:R6"/>
    <mergeCell ref="S6:U6"/>
    <mergeCell ref="V6:X6"/>
    <mergeCell ref="P4:R4"/>
    <mergeCell ref="S4:U4"/>
    <mergeCell ref="B5:C5"/>
    <mergeCell ref="D5:E5"/>
    <mergeCell ref="G5:I5"/>
    <mergeCell ref="J5:L5"/>
    <mergeCell ref="M5:O5"/>
    <mergeCell ref="P5:R5"/>
    <mergeCell ref="S5:U5"/>
    <mergeCell ref="A1:AA1"/>
    <mergeCell ref="S2:AA2"/>
    <mergeCell ref="B3:F4"/>
    <mergeCell ref="G3:I4"/>
    <mergeCell ref="J3:O3"/>
    <mergeCell ref="P3:U3"/>
    <mergeCell ref="V3:X4"/>
    <mergeCell ref="Y3:AA4"/>
    <mergeCell ref="J4:L4"/>
    <mergeCell ref="M4:O4"/>
  </mergeCells>
  <phoneticPr fontId="3"/>
  <pageMargins left="0.78740157480314965" right="0.78740157480314965" top="1.1811023622047245" bottom="0.98425196850393704" header="0.78740157480314965" footer="0.51181102362204722"/>
  <pageSetup paperSize="9" scale="81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15-1_15-2</vt:lpstr>
      <vt:lpstr>15-3_15-5</vt:lpstr>
      <vt:lpstr>15-6_15-9</vt:lpstr>
      <vt:lpstr>15-10_15-11</vt:lpstr>
      <vt:lpstr>15-12_15-14</vt:lpstr>
      <vt:lpstr>15-15_15-17</vt:lpstr>
      <vt:lpstr>15-18</vt:lpstr>
      <vt:lpstr>15-19_15-20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