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E5DB7CDE-027C-4428-8B65-9636898FF09E}" xr6:coauthVersionLast="47" xr6:coauthVersionMax="47" xr10:uidLastSave="{00000000-0000-0000-0000-000000000000}"/>
  <bookViews>
    <workbookView xWindow="-120" yWindow="-120" windowWidth="29040" windowHeight="15840" xr2:uid="{972C67D5-B51B-4700-9522-49DE4FD0FCB5}"/>
  </bookViews>
  <sheets>
    <sheet name="7-1" sheetId="2" r:id="rId1"/>
    <sheet name="7-2_1_2" sheetId="3" r:id="rId2"/>
    <sheet name="7-2_1_2_2" sheetId="4" r:id="rId3"/>
    <sheet name="7-3_1_2" sheetId="5" r:id="rId4"/>
    <sheet name="7-3_1_2_2" sheetId="6" r:id="rId5"/>
    <sheet name="7-4" sheetId="7" r:id="rId6"/>
    <sheet name="7-5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" i="7" l="1"/>
  <c r="Z19" i="7"/>
  <c r="Q19" i="7"/>
  <c r="V22" i="6"/>
  <c r="R22" i="6"/>
  <c r="M22" i="6"/>
  <c r="H22" i="6"/>
  <c r="V15" i="6"/>
  <c r="R15" i="6"/>
  <c r="M15" i="6"/>
  <c r="H15" i="6"/>
  <c r="T28" i="5"/>
  <c r="N28" i="5"/>
  <c r="T27" i="5"/>
  <c r="N27" i="5"/>
  <c r="T26" i="5"/>
  <c r="N26" i="5"/>
  <c r="T25" i="5"/>
  <c r="N25" i="5"/>
  <c r="T24" i="5"/>
  <c r="N24" i="5"/>
  <c r="N22" i="5" s="1"/>
  <c r="T23" i="5"/>
  <c r="N23" i="5"/>
  <c r="X22" i="5"/>
  <c r="V22" i="5"/>
  <c r="T22" i="5"/>
  <c r="R22" i="5"/>
  <c r="P22" i="5"/>
  <c r="K22" i="5"/>
  <c r="H22" i="5"/>
  <c r="T21" i="5"/>
  <c r="N21" i="5"/>
  <c r="T20" i="5"/>
  <c r="N20" i="5"/>
  <c r="T19" i="5"/>
  <c r="N19" i="5"/>
  <c r="T18" i="5"/>
  <c r="N18" i="5"/>
  <c r="N15" i="5" s="1"/>
  <c r="K15" i="5" s="1"/>
  <c r="T17" i="5"/>
  <c r="N17" i="5"/>
  <c r="T16" i="5"/>
  <c r="N16" i="5"/>
  <c r="X15" i="5"/>
  <c r="V15" i="5"/>
  <c r="T15" i="5"/>
  <c r="R15" i="5"/>
  <c r="Q15" i="5"/>
  <c r="P15" i="5"/>
  <c r="H15" i="5"/>
  <c r="T14" i="5"/>
  <c r="N14" i="5"/>
  <c r="T13" i="5"/>
  <c r="N13" i="5"/>
  <c r="T12" i="5"/>
  <c r="N12" i="5"/>
  <c r="T11" i="5"/>
  <c r="N11" i="5"/>
  <c r="T10" i="5"/>
  <c r="N10" i="5"/>
  <c r="T9" i="5"/>
  <c r="N9" i="5"/>
  <c r="T8" i="5"/>
  <c r="N8" i="5"/>
  <c r="S32" i="3"/>
  <c r="M32" i="3"/>
  <c r="S31" i="3"/>
  <c r="S30" i="3"/>
  <c r="M30" i="3"/>
  <c r="S29" i="3"/>
  <c r="M29" i="3"/>
  <c r="S28" i="3"/>
  <c r="M28" i="3"/>
  <c r="S27" i="3"/>
  <c r="S26" i="3"/>
  <c r="M26" i="3"/>
  <c r="S25" i="3"/>
  <c r="M25" i="3"/>
  <c r="S24" i="3"/>
  <c r="O24" i="3"/>
  <c r="M24" i="3"/>
  <c r="S23" i="3"/>
  <c r="M23" i="3"/>
  <c r="S22" i="3"/>
  <c r="M22" i="3"/>
  <c r="S21" i="3"/>
  <c r="S20" i="3"/>
  <c r="M20" i="3"/>
  <c r="S19" i="3"/>
  <c r="M19" i="3"/>
  <c r="S18" i="3"/>
  <c r="M18" i="3"/>
  <c r="S17" i="3"/>
  <c r="S16" i="3"/>
  <c r="M16" i="3"/>
  <c r="S15" i="3"/>
  <c r="S14" i="3"/>
  <c r="M14" i="3"/>
  <c r="S13" i="3"/>
  <c r="M13" i="3"/>
  <c r="S12" i="3"/>
  <c r="M12" i="3"/>
  <c r="S11" i="3"/>
  <c r="O11" i="3"/>
  <c r="M11" i="3"/>
  <c r="S10" i="3"/>
  <c r="M10" i="3"/>
  <c r="S9" i="3"/>
  <c r="M9" i="3"/>
  <c r="W8" i="3"/>
  <c r="U8" i="3"/>
  <c r="S8" i="3" s="1"/>
  <c r="M8" i="3"/>
  <c r="G8" i="3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<sst xmlns="http://schemas.openxmlformats.org/spreadsheetml/2006/main" count="395" uniqueCount="107">
  <si>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</si>
  <si>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</si>
  <si>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</si>
  <si>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</si>
  <si>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</si>
  <si>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</si>
  <si>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</si>
  <si>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</si>
  <si>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</si>
  <si>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</si>
  <si>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</si>
  <si>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</si>
  <si>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</si>
  <si>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</si>
  <si>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</si>
  <si>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　　　　　7-2　産業中分類別事業所数、従業者数、現金給与額、原材料使用額等
　　　　　　　 及び製造品出荷額等(従業者４人以上の事業所)</t>
    <rPh sb="9" eb="11">
      <t>サンギョウ</t>
    </rPh>
    <rPh sb="11" eb="14">
      <t>チュウブンルイ</t>
    </rPh>
    <rPh sb="14" eb="15">
      <t>ベツ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9">
      <t>ゲンキンキュウヨ</t>
    </rPh>
    <rPh sb="29" eb="30">
      <t>ガク</t>
    </rPh>
    <rPh sb="31" eb="34">
      <t>ゲンザイリョウ</t>
    </rPh>
    <rPh sb="34" eb="36">
      <t>シヨウ</t>
    </rPh>
    <rPh sb="36" eb="37">
      <t>ガク</t>
    </rPh>
    <rPh sb="37" eb="38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</si>
  <si>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</si>
  <si>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</si>
  <si>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</si>
  <si>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</si>
  <si>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</si>
  <si>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</si>
  <si>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</si>
  <si>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</si>
  <si>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</si>
  <si>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</si>
  <si>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</si>
  <si>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</si>
  <si>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-</t>
    <phoneticPr fontId="4"/>
  </si>
  <si>
    <t>繊維</t>
    <rPh sb="0" eb="2">
      <t>センイ</t>
    </rPh>
    <phoneticPr fontId="4"/>
  </si>
  <si>
    <t>-</t>
  </si>
  <si>
    <t>衣服</t>
    <rPh sb="0" eb="2">
      <t>イフク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</si>
  <si>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</si>
  <si>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家具・装飾品</t>
    <rPh sb="0" eb="2">
      <t>カグ</t>
    </rPh>
    <rPh sb="3" eb="6">
      <t>ソウショクヒン</t>
    </rPh>
    <phoneticPr fontId="4"/>
  </si>
  <si>
    <t>パルプ・紙</t>
    <rPh sb="4" eb="5">
      <t>カミ</t>
    </rPh>
    <phoneticPr fontId="4"/>
  </si>
  <si>
    <t>X</t>
  </si>
  <si>
    <t>出版・印刷</t>
    <rPh sb="0" eb="2">
      <t>シュッパン</t>
    </rPh>
    <rPh sb="3" eb="5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</si>
  <si>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</si>
  <si>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</si>
  <si>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</si>
  <si>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</si>
  <si>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</si>
  <si>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</si>
  <si>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</si>
  <si>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</si>
  <si>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</si>
  <si>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一般機械</t>
    <rPh sb="0" eb="2">
      <t>イッパン</t>
    </rPh>
    <rPh sb="2" eb="4">
      <t>キカイ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</si>
  <si>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</si>
  <si>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</t>
    <rPh sb="0" eb="2">
      <t>ジョウホウ</t>
    </rPh>
    <rPh sb="2" eb="4">
      <t>ツウシン</t>
    </rPh>
    <rPh sb="4" eb="6">
      <t>キカイ</t>
    </rPh>
    <rPh sb="6" eb="7">
      <t>キ</t>
    </rPh>
    <phoneticPr fontId="4"/>
  </si>
  <si>
    <t>電子部品・
デバイス</t>
    <rPh sb="0" eb="2">
      <t>デンシ</t>
    </rPh>
    <rPh sb="2" eb="4">
      <t>ブヒン</t>
    </rPh>
    <phoneticPr fontId="4"/>
  </si>
  <si>
    <t>輸送用機械</t>
    <rPh sb="0" eb="3">
      <t>ユソウヨウ</t>
    </rPh>
    <rPh sb="3" eb="5">
      <t>キカイ</t>
    </rPh>
    <phoneticPr fontId="4"/>
  </si>
  <si>
    <t>精密機械</t>
    <rPh sb="0" eb="2">
      <t>セイミツ</t>
    </rPh>
    <rPh sb="2" eb="4">
      <t>キカイ</t>
    </rPh>
    <phoneticPr fontId="4"/>
  </si>
  <si>
    <t>その他</t>
    <rPh sb="2" eb="3">
      <t>ホカ</t>
    </rPh>
    <phoneticPr fontId="4"/>
  </si>
  <si>
    <t>注）「X」の数値は総数及び総額の欄に含めてある。</t>
    <rPh sb="0" eb="1">
      <t>チュウ</t>
    </rPh>
    <rPh sb="6" eb="8">
      <t>スウチ</t>
    </rPh>
    <rPh sb="9" eb="11">
      <t>ソウスウ</t>
    </rPh>
    <rPh sb="11" eb="12">
      <t>オヨ</t>
    </rPh>
    <rPh sb="13" eb="15">
      <t>ソウガク</t>
    </rPh>
    <rPh sb="16" eb="17">
      <t>ラン</t>
    </rPh>
    <rPh sb="18" eb="19">
      <t>フク</t>
    </rPh>
    <phoneticPr fontId="4"/>
  </si>
  <si>
    <t xml:space="preserve">    7-2　産業中分類別事業所数、従業者数、現金給与額、原材料使用額等
         及び製造品出荷額等（従業者４人以上の事業所）(つづき)</t>
    <rPh sb="8" eb="10">
      <t>サンギョウ</t>
    </rPh>
    <rPh sb="10" eb="13">
      <t>チュウブンルイ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</si>
  <si>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(平成１７年１２月３１日現在）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</si>
  <si>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</si>
  <si>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</si>
  <si>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総額</t>
    <rPh sb="0" eb="2">
      <t>ソウガク</t>
    </rPh>
    <phoneticPr fontId="4"/>
  </si>
  <si>
    <t>食料品</t>
    <rPh sb="0" eb="2">
      <t>ショクリョウ</t>
    </rPh>
    <rPh sb="2" eb="3">
      <t>ヒン</t>
    </rPh>
    <phoneticPr fontId="4"/>
  </si>
  <si>
    <t>X</t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</si>
  <si>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</si>
  <si>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 xml:space="preserve"> 7-3　従業者規模別事業所数、従業者数、現金給与額、原材料使用額等
      及び製造品出荷額等（従業者４人以上の事業所）</t>
    <rPh sb="5" eb="8">
      <t>ジュウギョウシャ</t>
    </rPh>
    <rPh sb="8" eb="11">
      <t>キボベツ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5">
      <t>ゲンキンキュウヨ</t>
    </rPh>
    <rPh sb="25" eb="26">
      <t>ガク</t>
    </rPh>
    <rPh sb="27" eb="30">
      <t>ゲンザイリョウ</t>
    </rPh>
    <rPh sb="30" eb="32">
      <t>シヨウ</t>
    </rPh>
    <rPh sb="32" eb="33">
      <t>ガク</t>
    </rPh>
    <rPh sb="33" eb="34">
      <t>トウ</t>
    </rPh>
    <rPh sb="41" eb="42">
      <t>オヨ</t>
    </rPh>
    <rPh sb="43" eb="46">
      <t>セイゾウヒン</t>
    </rPh>
    <rPh sb="46" eb="48">
      <t>シュッカ</t>
    </rPh>
    <rPh sb="48" eb="49">
      <t>ガク</t>
    </rPh>
    <rPh sb="49" eb="50">
      <t>トウ</t>
    </rPh>
    <rPh sb="51" eb="54">
      <t>ジュウギョウシャ</t>
    </rPh>
    <rPh sb="55" eb="56">
      <t>ニン</t>
    </rPh>
    <rPh sb="56" eb="58">
      <t>イジョウ</t>
    </rPh>
    <rPh sb="59" eb="62">
      <t>ジギョウショ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</si>
  <si>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</si>
  <si>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</si>
  <si>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</si>
  <si>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</si>
  <si>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</si>
  <si>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</si>
  <si>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</si>
  <si>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</si>
  <si>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</si>
  <si>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 xml:space="preserve">7-3　従業者規模別事業所数、従業者数、現金給与額、原材料使用額等
     及び製造品出荷額等（従業者４人以上の事業所）(つづき)      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4">
      <t>ゲンキンキュウヨ</t>
    </rPh>
    <rPh sb="24" eb="25">
      <t>ガク</t>
    </rPh>
    <rPh sb="26" eb="29">
      <t>ゲンザイリョウ</t>
    </rPh>
    <rPh sb="29" eb="31">
      <t>シヨウ</t>
    </rPh>
    <rPh sb="31" eb="32">
      <t>ガク</t>
    </rPh>
    <rPh sb="32" eb="33">
      <t>トウ</t>
    </rPh>
    <rPh sb="39" eb="40">
      <t>オヨ</t>
    </rPh>
    <rPh sb="41" eb="44">
      <t>セイゾウヒン</t>
    </rPh>
    <rPh sb="44" eb="46">
      <t>シュッカ</t>
    </rPh>
    <rPh sb="46" eb="47">
      <t>ガク</t>
    </rPh>
    <rPh sb="47" eb="48">
      <t>トウ</t>
    </rPh>
    <rPh sb="49" eb="52">
      <t>ジュウギョウシャ</t>
    </rPh>
    <rPh sb="53" eb="54">
      <t>ニン</t>
    </rPh>
    <rPh sb="54" eb="56">
      <t>イジョウ</t>
    </rPh>
    <rPh sb="57" eb="60">
      <t>ジギョウショ</t>
    </rPh>
    <phoneticPr fontId="4"/>
  </si>
  <si>
    <t>(各年１２月３１日現在）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</si>
  <si>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総　数</t>
    <rPh sb="0" eb="1">
      <t>フサ</t>
    </rPh>
    <rPh sb="2" eb="3">
      <t>カズ</t>
    </rPh>
    <phoneticPr fontId="4"/>
  </si>
  <si>
    <t>7-4 水産物加工関係事業所数、従業者数及び製造品出荷額等
　　　　　　　　　　　　　　（従業者４人以上の事業所）</t>
    <rPh sb="4" eb="6">
      <t>スイサン</t>
    </rPh>
    <rPh sb="6" eb="7">
      <t>ブツ</t>
    </rPh>
    <rPh sb="7" eb="9">
      <t>カコウ</t>
    </rPh>
    <rPh sb="9" eb="11">
      <t>カンケイ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0" eb="21">
      <t>オヨ</t>
    </rPh>
    <rPh sb="22" eb="25">
      <t>セイゾウヒン</t>
    </rPh>
    <rPh sb="25" eb="27">
      <t>シュッカ</t>
    </rPh>
    <rPh sb="27" eb="28">
      <t>ガク</t>
    </rPh>
    <rPh sb="28" eb="29">
      <t>トウ</t>
    </rPh>
    <rPh sb="45" eb="48">
      <t>ジュウギョウシャ</t>
    </rPh>
    <rPh sb="49" eb="50">
      <t>ニン</t>
    </rPh>
    <rPh sb="50" eb="52">
      <t>イジョウ</t>
    </rPh>
    <rPh sb="53" eb="56">
      <t>ジギョウショ</t>
    </rPh>
    <phoneticPr fontId="4"/>
  </si>
  <si>
    <t>区分</t>
    <rPh sb="0" eb="2">
      <t>クブン</t>
    </rPh>
    <phoneticPr fontId="4"/>
  </si>
  <si>
    <t>平　成　１２　年</t>
    <phoneticPr fontId="4"/>
  </si>
  <si>
    <t>平　成　１　３　年</t>
    <phoneticPr fontId="4"/>
  </si>
  <si>
    <t>平　成　１　４　年</t>
    <rPh sb="0" eb="1">
      <t>ヒラ</t>
    </rPh>
    <rPh sb="2" eb="3">
      <t>シゲル</t>
    </rPh>
    <rPh sb="8" eb="9">
      <t>ネン</t>
    </rPh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</si>
  <si>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</si>
  <si>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</si>
  <si>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</si>
  <si>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</si>
  <si>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</si>
  <si>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</si>
  <si>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</si>
  <si>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</si>
  <si>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１５  年</t>
    <phoneticPr fontId="4"/>
  </si>
  <si>
    <t>平  成  １６  年</t>
    <phoneticPr fontId="4"/>
  </si>
  <si>
    <t>平  成  １７  年</t>
    <rPh sb="0" eb="1">
      <t>ヒラ</t>
    </rPh>
    <rPh sb="3" eb="4">
      <t>シゲル</t>
    </rPh>
    <rPh sb="10" eb="11">
      <t>ネン</t>
    </rPh>
    <phoneticPr fontId="4"/>
  </si>
  <si>
    <t>注）平成12～16年の「X」の数値は最寄りの箇所に含めて( )で表示。</t>
    <rPh sb="0" eb="1">
      <t>チュウ</t>
    </rPh>
    <rPh sb="2" eb="4">
      <t>ヘイセイ</t>
    </rPh>
    <rPh sb="9" eb="10">
      <t>ネン</t>
    </rPh>
    <rPh sb="15" eb="17">
      <t>スウチ</t>
    </rPh>
    <rPh sb="18" eb="20">
      <t>モヨリ</t>
    </rPh>
    <rPh sb="22" eb="24">
      <t>カショ</t>
    </rPh>
    <rPh sb="25" eb="26">
      <t>フク</t>
    </rPh>
    <rPh sb="32" eb="34">
      <t>ヒョウジ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</si>
  <si>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</si>
  <si>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>注）平成17年の総数には「X」を含む。</t>
    <rPh sb="0" eb="1">
      <t>チュウ</t>
    </rPh>
    <rPh sb="2" eb="4">
      <t>ヘイセイ</t>
    </rPh>
    <rPh sb="6" eb="7">
      <t>ネン</t>
    </rPh>
    <rPh sb="8" eb="10">
      <t>ソウスウ</t>
    </rPh>
    <rPh sb="16" eb="17">
      <t>フク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</si>
  <si>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</si>
  <si>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</si>
  <si>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</si>
  <si>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</si>
  <si>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</si>
  <si>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</si>
  <si>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</si>
  <si>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</si>
  <si>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</si>
  <si>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元</t>
  </si>
  <si>
    <t>年</t>
  </si>
  <si>
    <t xml:space="preserve">X </t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</si>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</sst>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10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2" xfId="1" applyBorder="1">
      <alignment vertical="center"/>
    </xf>
    <xf numFmtId="38" fontId="8" fillId="0" borderId="13" xfId="1" applyNumberFormat="1" applyFont="1" applyBorder="1" applyAlignment="1">
      <alignment horizontal="right" vertical="center"/>
    </xf>
    <xf numFmtId="38" fontId="8" fillId="0" borderId="12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1" fillId="0" borderId="1" xfId="1" applyBorder="1" applyAlignment="1">
      <alignment horizontal="left" vertical="center"/>
    </xf>
    <xf numFmtId="0" fontId="7" fillId="0" borderId="0" xfId="1" applyFont="1" applyAlignment="1">
      <alignment horizontal="distributed"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>
      <alignment vertical="center"/>
    </xf>
    <xf numFmtId="0" fontId="1" fillId="0" borderId="0" xfId="1" applyAlignment="1">
      <alignment horizontal="distributed" vertical="center" wrapText="1"/>
    </xf>
    <xf numFmtId="0" fontId="1" fillId="0" borderId="12" xfId="1" applyBorder="1" applyAlignment="1">
      <alignment horizontal="distributed" vertical="center"/>
    </xf>
    <xf numFmtId="41" fontId="8" fillId="0" borderId="13" xfId="1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>
      <alignment vertical="center"/>
    </xf>
    <xf numFmtId="0" fontId="7" fillId="0" borderId="0" xfId="1" applyFont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1" fontId="6" fillId="0" borderId="11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0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6" fillId="0" borderId="18" xfId="1" applyFont="1" applyBorder="1" applyAlignment="1">
      <alignment vertical="center" textRotation="255"/>
    </xf>
    <xf numFmtId="0" fontId="6" fillId="0" borderId="9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19" xfId="1" applyFont="1" applyBorder="1">
      <alignment vertical="center"/>
    </xf>
    <xf numFmtId="0" fontId="8" fillId="0" borderId="19" xfId="1" applyFont="1" applyBorder="1" applyAlignment="1">
      <alignment vertical="center" textRotation="255"/>
    </xf>
    <xf numFmtId="0" fontId="8" fillId="0" borderId="20" xfId="1" applyFont="1" applyBorder="1" applyAlignment="1">
      <alignment vertical="center" textRotation="255"/>
    </xf>
    <xf numFmtId="0" fontId="8" fillId="0" borderId="13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8" fillId="0" borderId="13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56" fontId="10" fillId="0" borderId="0" xfId="1" applyNumberFormat="1" applyFont="1" applyAlignment="1">
      <alignment vertical="center" wrapText="1"/>
    </xf>
    <xf numFmtId="0" fontId="1" fillId="0" borderId="0" xfId="1">
      <alignment vertical="center"/>
    </xf>
    <xf numFmtId="0" fontId="1" fillId="0" borderId="2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8" xfId="1" applyBorder="1">
      <alignment vertical="center"/>
    </xf>
    <xf numFmtId="176" fontId="8" fillId="0" borderId="10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19" xfId="1" applyBorder="1">
      <alignment vertical="center"/>
    </xf>
    <xf numFmtId="3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0" fontId="1" fillId="0" borderId="12" xfId="1" applyBorder="1" applyAlignment="1">
      <alignment horizontal="distributed" vertical="center" wrapText="1"/>
    </xf>
    <xf numFmtId="0" fontId="1" fillId="0" borderId="20" xfId="1" applyBorder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9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>
      <alignment vertical="center"/>
    </xf>
  </cellXfs>
  <cellStyles count="2">
    <cellStyle name="標準" xfId="0" builtinId="0"/>
    <cellStyle name="標準 2" xfId="1" xr:uid="{8DCA4625-8C0A-4406-BC23-C77B7412C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A97C-A5CB-4C67-91A7-12E6B46C1D15}">
  <sheetPr>
    <pageSetUpPr fitToPage="1"/>
  </sheetPr>
  <dimension ref="B1:Z41"/>
  <sheetViews>
    <sheetView showGridLines="0" tabSelected="1" topLeftCell="B1" zoomScale="75" workbookViewId="0">
      <selection activeCell="Z7" sqref="Z7"/>
    </sheetView>
  </sheetViews>
  <sheetFormatPr defaultColWidth="4.140625" defaultRowHeight="30" customHeight="1" x14ac:dyDescent="0.15"/>
  <cols>
    <col min="1" max="6" width="4.140625" style="3" customWidth="1"/>
    <col min="7" max="23" width="5.28515625" style="3" customWidth="1"/>
    <col min="24" max="262" width="4.140625" style="3"/>
    <col min="263" max="279" width="5.28515625" style="3" customWidth="1"/>
    <col min="280" max="518" width="4.140625" style="3"/>
    <col min="519" max="535" width="5.28515625" style="3" customWidth="1"/>
    <col min="536" max="774" width="4.140625" style="3"/>
    <col min="775" max="791" width="5.28515625" style="3" customWidth="1"/>
    <col min="792" max="1030" width="4.140625" style="3"/>
    <col min="1031" max="1047" width="5.28515625" style="3" customWidth="1"/>
    <col min="1048" max="1286" width="4.140625" style="3"/>
    <col min="1287" max="1303" width="5.28515625" style="3" customWidth="1"/>
    <col min="1304" max="1542" width="4.140625" style="3"/>
    <col min="1543" max="1559" width="5.28515625" style="3" customWidth="1"/>
    <col min="1560" max="1798" width="4.140625" style="3"/>
    <col min="1799" max="1815" width="5.28515625" style="3" customWidth="1"/>
    <col min="1816" max="2054" width="4.140625" style="3"/>
    <col min="2055" max="2071" width="5.28515625" style="3" customWidth="1"/>
    <col min="2072" max="2310" width="4.140625" style="3"/>
    <col min="2311" max="2327" width="5.28515625" style="3" customWidth="1"/>
    <col min="2328" max="2566" width="4.140625" style="3"/>
    <col min="2567" max="2583" width="5.28515625" style="3" customWidth="1"/>
    <col min="2584" max="2822" width="4.140625" style="3"/>
    <col min="2823" max="2839" width="5.28515625" style="3" customWidth="1"/>
    <col min="2840" max="3078" width="4.140625" style="3"/>
    <col min="3079" max="3095" width="5.28515625" style="3" customWidth="1"/>
    <col min="3096" max="3334" width="4.140625" style="3"/>
    <col min="3335" max="3351" width="5.28515625" style="3" customWidth="1"/>
    <col min="3352" max="3590" width="4.140625" style="3"/>
    <col min="3591" max="3607" width="5.28515625" style="3" customWidth="1"/>
    <col min="3608" max="3846" width="4.140625" style="3"/>
    <col min="3847" max="3863" width="5.28515625" style="3" customWidth="1"/>
    <col min="3864" max="4102" width="4.140625" style="3"/>
    <col min="4103" max="4119" width="5.28515625" style="3" customWidth="1"/>
    <col min="4120" max="4358" width="4.140625" style="3"/>
    <col min="4359" max="4375" width="5.28515625" style="3" customWidth="1"/>
    <col min="4376" max="4614" width="4.140625" style="3"/>
    <col min="4615" max="4631" width="5.28515625" style="3" customWidth="1"/>
    <col min="4632" max="4870" width="4.140625" style="3"/>
    <col min="4871" max="4887" width="5.28515625" style="3" customWidth="1"/>
    <col min="4888" max="5126" width="4.140625" style="3"/>
    <col min="5127" max="5143" width="5.28515625" style="3" customWidth="1"/>
    <col min="5144" max="5382" width="4.140625" style="3"/>
    <col min="5383" max="5399" width="5.28515625" style="3" customWidth="1"/>
    <col min="5400" max="5638" width="4.140625" style="3"/>
    <col min="5639" max="5655" width="5.28515625" style="3" customWidth="1"/>
    <col min="5656" max="5894" width="4.140625" style="3"/>
    <col min="5895" max="5911" width="5.28515625" style="3" customWidth="1"/>
    <col min="5912" max="6150" width="4.140625" style="3"/>
    <col min="6151" max="6167" width="5.28515625" style="3" customWidth="1"/>
    <col min="6168" max="6406" width="4.140625" style="3"/>
    <col min="6407" max="6423" width="5.28515625" style="3" customWidth="1"/>
    <col min="6424" max="6662" width="4.140625" style="3"/>
    <col min="6663" max="6679" width="5.28515625" style="3" customWidth="1"/>
    <col min="6680" max="6918" width="4.140625" style="3"/>
    <col min="6919" max="6935" width="5.28515625" style="3" customWidth="1"/>
    <col min="6936" max="7174" width="4.140625" style="3"/>
    <col min="7175" max="7191" width="5.28515625" style="3" customWidth="1"/>
    <col min="7192" max="7430" width="4.140625" style="3"/>
    <col min="7431" max="7447" width="5.28515625" style="3" customWidth="1"/>
    <col min="7448" max="7686" width="4.140625" style="3"/>
    <col min="7687" max="7703" width="5.28515625" style="3" customWidth="1"/>
    <col min="7704" max="7942" width="4.140625" style="3"/>
    <col min="7943" max="7959" width="5.28515625" style="3" customWidth="1"/>
    <col min="7960" max="8198" width="4.140625" style="3"/>
    <col min="8199" max="8215" width="5.28515625" style="3" customWidth="1"/>
    <col min="8216" max="8454" width="4.140625" style="3"/>
    <col min="8455" max="8471" width="5.28515625" style="3" customWidth="1"/>
    <col min="8472" max="8710" width="4.140625" style="3"/>
    <col min="8711" max="8727" width="5.28515625" style="3" customWidth="1"/>
    <col min="8728" max="8966" width="4.140625" style="3"/>
    <col min="8967" max="8983" width="5.28515625" style="3" customWidth="1"/>
    <col min="8984" max="9222" width="4.140625" style="3"/>
    <col min="9223" max="9239" width="5.28515625" style="3" customWidth="1"/>
    <col min="9240" max="9478" width="4.140625" style="3"/>
    <col min="9479" max="9495" width="5.28515625" style="3" customWidth="1"/>
    <col min="9496" max="9734" width="4.140625" style="3"/>
    <col min="9735" max="9751" width="5.28515625" style="3" customWidth="1"/>
    <col min="9752" max="9990" width="4.140625" style="3"/>
    <col min="9991" max="10007" width="5.28515625" style="3" customWidth="1"/>
    <col min="10008" max="10246" width="4.140625" style="3"/>
    <col min="10247" max="10263" width="5.28515625" style="3" customWidth="1"/>
    <col min="10264" max="10502" width="4.140625" style="3"/>
    <col min="10503" max="10519" width="5.28515625" style="3" customWidth="1"/>
    <col min="10520" max="10758" width="4.140625" style="3"/>
    <col min="10759" max="10775" width="5.28515625" style="3" customWidth="1"/>
    <col min="10776" max="11014" width="4.140625" style="3"/>
    <col min="11015" max="11031" width="5.28515625" style="3" customWidth="1"/>
    <col min="11032" max="11270" width="4.140625" style="3"/>
    <col min="11271" max="11287" width="5.28515625" style="3" customWidth="1"/>
    <col min="11288" max="11526" width="4.140625" style="3"/>
    <col min="11527" max="11543" width="5.28515625" style="3" customWidth="1"/>
    <col min="11544" max="11782" width="4.140625" style="3"/>
    <col min="11783" max="11799" width="5.28515625" style="3" customWidth="1"/>
    <col min="11800" max="12038" width="4.140625" style="3"/>
    <col min="12039" max="12055" width="5.28515625" style="3" customWidth="1"/>
    <col min="12056" max="12294" width="4.140625" style="3"/>
    <col min="12295" max="12311" width="5.28515625" style="3" customWidth="1"/>
    <col min="12312" max="12550" width="4.140625" style="3"/>
    <col min="12551" max="12567" width="5.28515625" style="3" customWidth="1"/>
    <col min="12568" max="12806" width="4.140625" style="3"/>
    <col min="12807" max="12823" width="5.28515625" style="3" customWidth="1"/>
    <col min="12824" max="13062" width="4.140625" style="3"/>
    <col min="13063" max="13079" width="5.28515625" style="3" customWidth="1"/>
    <col min="13080" max="13318" width="4.140625" style="3"/>
    <col min="13319" max="13335" width="5.28515625" style="3" customWidth="1"/>
    <col min="13336" max="13574" width="4.140625" style="3"/>
    <col min="13575" max="13591" width="5.28515625" style="3" customWidth="1"/>
    <col min="13592" max="13830" width="4.140625" style="3"/>
    <col min="13831" max="13847" width="5.28515625" style="3" customWidth="1"/>
    <col min="13848" max="14086" width="4.140625" style="3"/>
    <col min="14087" max="14103" width="5.28515625" style="3" customWidth="1"/>
    <col min="14104" max="14342" width="4.140625" style="3"/>
    <col min="14343" max="14359" width="5.28515625" style="3" customWidth="1"/>
    <col min="14360" max="14598" width="4.140625" style="3"/>
    <col min="14599" max="14615" width="5.28515625" style="3" customWidth="1"/>
    <col min="14616" max="14854" width="4.140625" style="3"/>
    <col min="14855" max="14871" width="5.28515625" style="3" customWidth="1"/>
    <col min="14872" max="15110" width="4.140625" style="3"/>
    <col min="15111" max="15127" width="5.28515625" style="3" customWidth="1"/>
    <col min="15128" max="15366" width="4.140625" style="3"/>
    <col min="15367" max="15383" width="5.28515625" style="3" customWidth="1"/>
    <col min="15384" max="15622" width="4.140625" style="3"/>
    <col min="15623" max="15639" width="5.28515625" style="3" customWidth="1"/>
    <col min="15640" max="15878" width="4.140625" style="3"/>
    <col min="15879" max="15895" width="5.28515625" style="3" customWidth="1"/>
    <col min="15896" max="16134" width="4.140625" style="3"/>
    <col min="16135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3</v>
      </c>
      <c r="E8" s="19"/>
      <c r="F8" s="10" t="s">
        <v>4</v>
      </c>
      <c r="G8" s="20">
        <v>404</v>
      </c>
      <c r="H8" s="21"/>
      <c r="I8" s="21"/>
      <c r="J8" s="21"/>
      <c r="K8" s="21"/>
      <c r="L8" s="22">
        <f t="shared" ref="L8:L20" si="0">SUM(P8:W8)</f>
        <v>8553</v>
      </c>
      <c r="M8" s="22"/>
      <c r="N8" s="22"/>
      <c r="O8" s="22"/>
      <c r="P8" s="22">
        <v>8290</v>
      </c>
      <c r="Q8" s="22"/>
      <c r="R8" s="22"/>
      <c r="S8" s="22"/>
      <c r="T8" s="22">
        <v>263</v>
      </c>
      <c r="U8" s="22"/>
      <c r="V8" s="22"/>
      <c r="W8" s="22"/>
    </row>
    <row r="9" spans="2:26" ht="22.5" customHeight="1" x14ac:dyDescent="0.15">
      <c r="B9" s="19"/>
      <c r="C9" s="19"/>
      <c r="D9" s="19">
        <v>4</v>
      </c>
      <c r="E9" s="19"/>
      <c r="G9" s="23">
        <v>394</v>
      </c>
      <c r="H9" s="22"/>
      <c r="I9" s="22"/>
      <c r="J9" s="22"/>
      <c r="K9" s="22"/>
      <c r="L9" s="22">
        <f t="shared" si="0"/>
        <v>8603</v>
      </c>
      <c r="M9" s="22"/>
      <c r="N9" s="22"/>
      <c r="O9" s="22"/>
      <c r="P9" s="22">
        <v>8364</v>
      </c>
      <c r="Q9" s="22"/>
      <c r="R9" s="22"/>
      <c r="S9" s="22"/>
      <c r="T9" s="22">
        <v>239</v>
      </c>
      <c r="U9" s="22"/>
      <c r="V9" s="22"/>
      <c r="W9" s="22"/>
    </row>
    <row r="10" spans="2:26" ht="22.5" customHeight="1" x14ac:dyDescent="0.15">
      <c r="B10" s="19"/>
      <c r="C10" s="19"/>
      <c r="D10" s="19">
        <v>5</v>
      </c>
      <c r="E10" s="19"/>
      <c r="G10" s="23">
        <v>413</v>
      </c>
      <c r="H10" s="22"/>
      <c r="I10" s="22"/>
      <c r="J10" s="22"/>
      <c r="K10" s="22"/>
      <c r="L10" s="22">
        <f t="shared" si="0"/>
        <v>8800</v>
      </c>
      <c r="M10" s="22"/>
      <c r="N10" s="22"/>
      <c r="O10" s="22"/>
      <c r="P10" s="22">
        <v>8563</v>
      </c>
      <c r="Q10" s="22"/>
      <c r="R10" s="22"/>
      <c r="S10" s="22"/>
      <c r="T10" s="22">
        <v>237</v>
      </c>
      <c r="U10" s="22"/>
      <c r="V10" s="22"/>
      <c r="W10" s="22"/>
    </row>
    <row r="11" spans="2:26" ht="22.5" customHeight="1" x14ac:dyDescent="0.15">
      <c r="B11" s="19"/>
      <c r="C11" s="19"/>
      <c r="D11" s="19">
        <v>6</v>
      </c>
      <c r="E11" s="19"/>
      <c r="G11" s="23">
        <v>394</v>
      </c>
      <c r="H11" s="22"/>
      <c r="I11" s="22"/>
      <c r="J11" s="22"/>
      <c r="K11" s="22"/>
      <c r="L11" s="22">
        <f t="shared" si="0"/>
        <v>8246</v>
      </c>
      <c r="M11" s="22"/>
      <c r="N11" s="22"/>
      <c r="O11" s="22"/>
      <c r="P11" s="22">
        <v>8021</v>
      </c>
      <c r="Q11" s="22"/>
      <c r="R11" s="22"/>
      <c r="S11" s="22"/>
      <c r="T11" s="22">
        <v>225</v>
      </c>
      <c r="U11" s="22"/>
      <c r="V11" s="22"/>
      <c r="W11" s="22"/>
    </row>
    <row r="12" spans="2:26" ht="22.5" customHeight="1" x14ac:dyDescent="0.15">
      <c r="B12" s="19"/>
      <c r="C12" s="19"/>
      <c r="D12" s="19">
        <v>7</v>
      </c>
      <c r="E12" s="19"/>
      <c r="G12" s="23">
        <v>388</v>
      </c>
      <c r="H12" s="22"/>
      <c r="I12" s="22"/>
      <c r="J12" s="22"/>
      <c r="K12" s="22"/>
      <c r="L12" s="22">
        <f t="shared" si="0"/>
        <v>8077</v>
      </c>
      <c r="M12" s="22"/>
      <c r="N12" s="22"/>
      <c r="O12" s="22"/>
      <c r="P12" s="22">
        <v>7875</v>
      </c>
      <c r="Q12" s="22"/>
      <c r="R12" s="22"/>
      <c r="S12" s="22"/>
      <c r="T12" s="22">
        <v>202</v>
      </c>
      <c r="U12" s="22"/>
      <c r="V12" s="22"/>
      <c r="W12" s="22"/>
    </row>
    <row r="13" spans="2:26" ht="22.5" customHeight="1" x14ac:dyDescent="0.15">
      <c r="B13" s="19"/>
      <c r="C13" s="19"/>
      <c r="D13" s="19">
        <v>8</v>
      </c>
      <c r="E13" s="19"/>
      <c r="G13" s="23">
        <v>351</v>
      </c>
      <c r="H13" s="22"/>
      <c r="I13" s="22"/>
      <c r="J13" s="22"/>
      <c r="K13" s="22"/>
      <c r="L13" s="22">
        <f t="shared" si="0"/>
        <v>7522</v>
      </c>
      <c r="M13" s="22"/>
      <c r="N13" s="22"/>
      <c r="O13" s="22"/>
      <c r="P13" s="22">
        <v>7354</v>
      </c>
      <c r="Q13" s="22"/>
      <c r="R13" s="22"/>
      <c r="S13" s="22"/>
      <c r="T13" s="22">
        <v>168</v>
      </c>
      <c r="U13" s="22"/>
      <c r="V13" s="22"/>
      <c r="W13" s="22"/>
    </row>
    <row r="14" spans="2:26" ht="22.5" customHeight="1" x14ac:dyDescent="0.15">
      <c r="B14" s="19"/>
      <c r="C14" s="19"/>
      <c r="D14" s="19">
        <v>9</v>
      </c>
      <c r="E14" s="19"/>
      <c r="G14" s="23">
        <v>332</v>
      </c>
      <c r="H14" s="22"/>
      <c r="I14" s="22"/>
      <c r="J14" s="22"/>
      <c r="K14" s="22"/>
      <c r="L14" s="22">
        <f t="shared" si="0"/>
        <v>7360</v>
      </c>
      <c r="M14" s="22"/>
      <c r="N14" s="22"/>
      <c r="O14" s="22"/>
      <c r="P14" s="22">
        <v>7207</v>
      </c>
      <c r="Q14" s="22"/>
      <c r="R14" s="22"/>
      <c r="S14" s="22"/>
      <c r="T14" s="22">
        <v>153</v>
      </c>
      <c r="U14" s="22"/>
      <c r="V14" s="22"/>
      <c r="W14" s="22"/>
    </row>
    <row r="15" spans="2:26" ht="22.5" customHeight="1" x14ac:dyDescent="0.15">
      <c r="B15" s="19"/>
      <c r="C15" s="19"/>
      <c r="D15" s="19">
        <v>10</v>
      </c>
      <c r="E15" s="19"/>
      <c r="G15" s="23">
        <v>323</v>
      </c>
      <c r="H15" s="22"/>
      <c r="I15" s="22"/>
      <c r="J15" s="22"/>
      <c r="K15" s="22"/>
      <c r="L15" s="22">
        <f t="shared" si="0"/>
        <v>7064</v>
      </c>
      <c r="M15" s="22"/>
      <c r="N15" s="22"/>
      <c r="O15" s="22"/>
      <c r="P15" s="22">
        <v>6905</v>
      </c>
      <c r="Q15" s="22"/>
      <c r="R15" s="22"/>
      <c r="S15" s="22"/>
      <c r="T15" s="22">
        <v>159</v>
      </c>
      <c r="U15" s="22"/>
      <c r="V15" s="22"/>
      <c r="W15" s="22"/>
    </row>
    <row r="16" spans="2:26" ht="22.5" customHeight="1" x14ac:dyDescent="0.15">
      <c r="B16" s="19"/>
      <c r="C16" s="19"/>
      <c r="D16" s="19">
        <v>11</v>
      </c>
      <c r="E16" s="19"/>
      <c r="G16" s="23">
        <v>307</v>
      </c>
      <c r="H16" s="22"/>
      <c r="I16" s="22"/>
      <c r="J16" s="22"/>
      <c r="K16" s="22"/>
      <c r="L16" s="22">
        <f t="shared" si="0"/>
        <v>7022</v>
      </c>
      <c r="M16" s="22"/>
      <c r="N16" s="22"/>
      <c r="O16" s="22"/>
      <c r="P16" s="22">
        <v>6879</v>
      </c>
      <c r="Q16" s="22"/>
      <c r="R16" s="22"/>
      <c r="S16" s="22"/>
      <c r="T16" s="22">
        <v>143</v>
      </c>
      <c r="U16" s="22"/>
      <c r="V16" s="22"/>
      <c r="W16" s="22"/>
    </row>
    <row r="17" spans="2:23" ht="22.5" customHeight="1" x14ac:dyDescent="0.15">
      <c r="B17" s="19"/>
      <c r="C17" s="19"/>
      <c r="D17" s="19">
        <v>12</v>
      </c>
      <c r="E17" s="19"/>
      <c r="G17" s="23">
        <v>305</v>
      </c>
      <c r="H17" s="22"/>
      <c r="I17" s="22"/>
      <c r="J17" s="22"/>
      <c r="K17" s="22"/>
      <c r="L17" s="22">
        <f t="shared" si="0"/>
        <v>6822</v>
      </c>
      <c r="M17" s="22"/>
      <c r="N17" s="22"/>
      <c r="O17" s="22"/>
      <c r="P17" s="22">
        <v>6671</v>
      </c>
      <c r="Q17" s="22"/>
      <c r="R17" s="22"/>
      <c r="S17" s="22"/>
      <c r="T17" s="22">
        <v>151</v>
      </c>
      <c r="U17" s="22"/>
      <c r="V17" s="22"/>
      <c r="W17" s="22"/>
    </row>
    <row r="18" spans="2:23" ht="22.5" customHeight="1" x14ac:dyDescent="0.15">
      <c r="B18" s="19"/>
      <c r="C18" s="19"/>
      <c r="D18" s="19">
        <v>13</v>
      </c>
      <c r="E18" s="19"/>
      <c r="G18" s="23">
        <v>294</v>
      </c>
      <c r="H18" s="22"/>
      <c r="I18" s="22"/>
      <c r="J18" s="22"/>
      <c r="K18" s="22"/>
      <c r="L18" s="22">
        <f t="shared" si="0"/>
        <v>6624</v>
      </c>
      <c r="M18" s="22"/>
      <c r="N18" s="22"/>
      <c r="O18" s="22"/>
      <c r="P18" s="22">
        <v>6499</v>
      </c>
      <c r="Q18" s="22"/>
      <c r="R18" s="22"/>
      <c r="S18" s="22"/>
      <c r="T18" s="22">
        <v>125</v>
      </c>
      <c r="U18" s="22"/>
      <c r="V18" s="22"/>
      <c r="W18" s="22"/>
    </row>
    <row r="19" spans="2:23" ht="22.5" customHeight="1" x14ac:dyDescent="0.15">
      <c r="B19" s="19"/>
      <c r="C19" s="19"/>
      <c r="D19" s="19">
        <v>14</v>
      </c>
      <c r="E19" s="19"/>
      <c r="G19" s="23">
        <v>267</v>
      </c>
      <c r="H19" s="22"/>
      <c r="I19" s="22"/>
      <c r="J19" s="22"/>
      <c r="K19" s="22"/>
      <c r="L19" s="22">
        <f t="shared" si="0"/>
        <v>5837</v>
      </c>
      <c r="M19" s="22"/>
      <c r="N19" s="22"/>
      <c r="O19" s="22"/>
      <c r="P19" s="22">
        <v>5730</v>
      </c>
      <c r="Q19" s="22"/>
      <c r="R19" s="22"/>
      <c r="S19" s="22"/>
      <c r="T19" s="22">
        <v>107</v>
      </c>
      <c r="U19" s="22"/>
      <c r="V19" s="22"/>
      <c r="W19" s="22"/>
    </row>
    <row r="20" spans="2:23" ht="22.5" customHeight="1" x14ac:dyDescent="0.15">
      <c r="B20" s="19"/>
      <c r="C20" s="19"/>
      <c r="D20" s="19">
        <v>15</v>
      </c>
      <c r="E20" s="19"/>
      <c r="G20" s="23">
        <v>267</v>
      </c>
      <c r="H20" s="22"/>
      <c r="I20" s="22"/>
      <c r="J20" s="22"/>
      <c r="K20" s="22"/>
      <c r="L20" s="22">
        <f t="shared" si="0"/>
        <v>5793</v>
      </c>
      <c r="M20" s="22"/>
      <c r="N20" s="22"/>
      <c r="O20" s="22"/>
      <c r="P20" s="22">
        <v>5677</v>
      </c>
      <c r="Q20" s="22"/>
      <c r="R20" s="22"/>
      <c r="S20" s="22"/>
      <c r="T20" s="22">
        <v>116</v>
      </c>
      <c r="U20" s="22"/>
      <c r="V20" s="22"/>
      <c r="W20" s="22"/>
    </row>
    <row r="21" spans="2:23" ht="22.5" customHeight="1" x14ac:dyDescent="0.15">
      <c r="B21" s="19"/>
      <c r="C21" s="19"/>
      <c r="D21" s="19">
        <v>16</v>
      </c>
      <c r="E21" s="19"/>
      <c r="G21" s="23">
        <v>247</v>
      </c>
      <c r="H21" s="22"/>
      <c r="I21" s="22"/>
      <c r="J21" s="22"/>
      <c r="K21" s="22"/>
      <c r="L21" s="22">
        <f>SUM(P21:W21)</f>
        <v>5767</v>
      </c>
      <c r="M21" s="22"/>
      <c r="N21" s="22"/>
      <c r="O21" s="22"/>
      <c r="P21" s="22">
        <v>5675</v>
      </c>
      <c r="Q21" s="22"/>
      <c r="R21" s="22"/>
      <c r="S21" s="22"/>
      <c r="T21" s="22">
        <v>92</v>
      </c>
      <c r="U21" s="22"/>
      <c r="V21" s="22"/>
      <c r="W21" s="22"/>
    </row>
    <row r="22" spans="2:23" ht="22.5" customHeight="1" x14ac:dyDescent="0.15">
      <c r="B22" s="24"/>
      <c r="C22" s="24"/>
      <c r="D22" s="25">
        <v>17</v>
      </c>
      <c r="E22" s="25"/>
      <c r="F22" s="26"/>
      <c r="G22" s="27">
        <v>250</v>
      </c>
      <c r="H22" s="28"/>
      <c r="I22" s="28"/>
      <c r="J22" s="28"/>
      <c r="K22" s="28"/>
      <c r="L22" s="28">
        <f>SUM(P22:W22)</f>
        <v>5604</v>
      </c>
      <c r="M22" s="28"/>
      <c r="N22" s="28"/>
      <c r="O22" s="28"/>
      <c r="P22" s="28">
        <v>5490</v>
      </c>
      <c r="Q22" s="28"/>
      <c r="R22" s="28"/>
      <c r="S22" s="28"/>
      <c r="T22" s="28">
        <v>114</v>
      </c>
      <c r="U22" s="28"/>
      <c r="V22" s="28"/>
      <c r="W22" s="28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3</v>
      </c>
      <c r="E26" s="19"/>
      <c r="F26" s="10" t="s">
        <v>4</v>
      </c>
      <c r="G26" s="20">
        <v>2723151</v>
      </c>
      <c r="H26" s="21"/>
      <c r="I26" s="21"/>
      <c r="J26" s="21"/>
      <c r="K26" s="21"/>
      <c r="L26" s="21">
        <v>11680286</v>
      </c>
      <c r="M26" s="21"/>
      <c r="N26" s="21"/>
      <c r="O26" s="21"/>
      <c r="P26" s="21"/>
      <c r="Q26" s="21"/>
      <c r="R26" s="21">
        <v>20139936</v>
      </c>
      <c r="S26" s="21"/>
      <c r="T26" s="21"/>
      <c r="U26" s="21"/>
      <c r="V26" s="21"/>
      <c r="W26" s="21"/>
    </row>
    <row r="27" spans="2:23" ht="22.5" customHeight="1" x14ac:dyDescent="0.15">
      <c r="B27" s="19"/>
      <c r="C27" s="19"/>
      <c r="D27" s="19">
        <v>4</v>
      </c>
      <c r="E27" s="19"/>
      <c r="G27" s="23">
        <v>2801191</v>
      </c>
      <c r="H27" s="22"/>
      <c r="I27" s="22"/>
      <c r="J27" s="22"/>
      <c r="K27" s="22"/>
      <c r="L27" s="22">
        <v>11300633</v>
      </c>
      <c r="M27" s="22"/>
      <c r="N27" s="22"/>
      <c r="O27" s="22"/>
      <c r="P27" s="22"/>
      <c r="Q27" s="22"/>
      <c r="R27" s="22">
        <v>19893379</v>
      </c>
      <c r="S27" s="22"/>
      <c r="T27" s="22"/>
      <c r="U27" s="22"/>
      <c r="V27" s="22"/>
      <c r="W27" s="22"/>
    </row>
    <row r="28" spans="2:23" ht="22.5" customHeight="1" x14ac:dyDescent="0.15">
      <c r="B28" s="19"/>
      <c r="C28" s="19"/>
      <c r="D28" s="19">
        <v>5</v>
      </c>
      <c r="E28" s="19"/>
      <c r="G28" s="23">
        <v>2893002</v>
      </c>
      <c r="H28" s="22"/>
      <c r="I28" s="22"/>
      <c r="J28" s="22"/>
      <c r="K28" s="22"/>
      <c r="L28" s="22">
        <v>11122535</v>
      </c>
      <c r="M28" s="22"/>
      <c r="N28" s="22"/>
      <c r="O28" s="22"/>
      <c r="P28" s="22"/>
      <c r="Q28" s="22"/>
      <c r="R28" s="22">
        <v>19907612</v>
      </c>
      <c r="S28" s="22"/>
      <c r="T28" s="22"/>
      <c r="U28" s="22"/>
      <c r="V28" s="22"/>
      <c r="W28" s="22"/>
    </row>
    <row r="29" spans="2:23" ht="22.5" customHeight="1" x14ac:dyDescent="0.15">
      <c r="B29" s="19"/>
      <c r="C29" s="19"/>
      <c r="D29" s="19">
        <v>6</v>
      </c>
      <c r="E29" s="19"/>
      <c r="G29" s="23">
        <v>2796854</v>
      </c>
      <c r="H29" s="22"/>
      <c r="I29" s="22"/>
      <c r="J29" s="22"/>
      <c r="K29" s="22"/>
      <c r="L29" s="22">
        <v>9911386</v>
      </c>
      <c r="M29" s="22"/>
      <c r="N29" s="22"/>
      <c r="O29" s="22"/>
      <c r="P29" s="22"/>
      <c r="Q29" s="22"/>
      <c r="R29" s="22">
        <v>18362630</v>
      </c>
      <c r="S29" s="22"/>
      <c r="T29" s="22"/>
      <c r="U29" s="22"/>
      <c r="V29" s="22"/>
      <c r="W29" s="22"/>
    </row>
    <row r="30" spans="2:23" ht="22.5" customHeight="1" x14ac:dyDescent="0.15">
      <c r="B30" s="19"/>
      <c r="C30" s="19"/>
      <c r="D30" s="19">
        <v>7</v>
      </c>
      <c r="E30" s="19"/>
      <c r="G30" s="23">
        <v>2762262</v>
      </c>
      <c r="H30" s="22"/>
      <c r="I30" s="22"/>
      <c r="J30" s="22"/>
      <c r="K30" s="22"/>
      <c r="L30" s="22">
        <v>10050586</v>
      </c>
      <c r="M30" s="22"/>
      <c r="N30" s="22"/>
      <c r="O30" s="22"/>
      <c r="P30" s="22"/>
      <c r="Q30" s="22"/>
      <c r="R30" s="22">
        <v>18341856</v>
      </c>
      <c r="S30" s="22"/>
      <c r="T30" s="22"/>
      <c r="U30" s="22"/>
      <c r="V30" s="22"/>
      <c r="W30" s="22"/>
    </row>
    <row r="31" spans="2:23" ht="22.5" customHeight="1" x14ac:dyDescent="0.15">
      <c r="B31" s="19"/>
      <c r="C31" s="19"/>
      <c r="D31" s="19">
        <v>8</v>
      </c>
      <c r="E31" s="19"/>
      <c r="G31" s="23">
        <v>2665816</v>
      </c>
      <c r="H31" s="22"/>
      <c r="I31" s="22"/>
      <c r="J31" s="22"/>
      <c r="K31" s="22"/>
      <c r="L31" s="22">
        <v>9804192</v>
      </c>
      <c r="M31" s="22"/>
      <c r="N31" s="22"/>
      <c r="O31" s="22"/>
      <c r="P31" s="22"/>
      <c r="Q31" s="22"/>
      <c r="R31" s="22">
        <v>18600550</v>
      </c>
      <c r="S31" s="22"/>
      <c r="T31" s="22"/>
      <c r="U31" s="22"/>
      <c r="V31" s="22"/>
      <c r="W31" s="22"/>
    </row>
    <row r="32" spans="2:23" ht="22.5" customHeight="1" x14ac:dyDescent="0.15">
      <c r="B32" s="19"/>
      <c r="C32" s="19"/>
      <c r="D32" s="19">
        <v>9</v>
      </c>
      <c r="E32" s="19"/>
      <c r="G32" s="23">
        <v>2601180</v>
      </c>
      <c r="H32" s="22"/>
      <c r="I32" s="22"/>
      <c r="J32" s="22"/>
      <c r="K32" s="22"/>
      <c r="L32" s="22">
        <v>10630505</v>
      </c>
      <c r="M32" s="22"/>
      <c r="N32" s="22"/>
      <c r="O32" s="22"/>
      <c r="P32" s="22"/>
      <c r="Q32" s="22"/>
      <c r="R32" s="22">
        <v>19801466</v>
      </c>
      <c r="S32" s="22"/>
      <c r="T32" s="22"/>
      <c r="U32" s="22"/>
      <c r="V32" s="22"/>
      <c r="W32" s="22"/>
    </row>
    <row r="33" spans="2:23" ht="22.5" customHeight="1" x14ac:dyDescent="0.15">
      <c r="B33" s="19"/>
      <c r="C33" s="19"/>
      <c r="D33" s="19">
        <v>10</v>
      </c>
      <c r="E33" s="19"/>
      <c r="G33" s="23">
        <v>2564329</v>
      </c>
      <c r="H33" s="22"/>
      <c r="I33" s="22"/>
      <c r="J33" s="22"/>
      <c r="K33" s="22"/>
      <c r="L33" s="22">
        <v>10619476</v>
      </c>
      <c r="M33" s="22"/>
      <c r="N33" s="22"/>
      <c r="O33" s="22"/>
      <c r="P33" s="22"/>
      <c r="Q33" s="22"/>
      <c r="R33" s="22">
        <v>19592223</v>
      </c>
      <c r="S33" s="22"/>
      <c r="T33" s="22"/>
      <c r="U33" s="22"/>
      <c r="V33" s="22"/>
      <c r="W33" s="22"/>
    </row>
    <row r="34" spans="2:23" ht="22.5" customHeight="1" x14ac:dyDescent="0.15">
      <c r="B34" s="19"/>
      <c r="C34" s="19"/>
      <c r="D34" s="19">
        <v>11</v>
      </c>
      <c r="E34" s="19"/>
      <c r="G34" s="23">
        <v>2614192</v>
      </c>
      <c r="H34" s="22"/>
      <c r="I34" s="22"/>
      <c r="J34" s="22"/>
      <c r="K34" s="22"/>
      <c r="L34" s="22">
        <v>10791919</v>
      </c>
      <c r="M34" s="22"/>
      <c r="N34" s="22"/>
      <c r="O34" s="22"/>
      <c r="P34" s="22"/>
      <c r="Q34" s="22"/>
      <c r="R34" s="22">
        <v>19672623</v>
      </c>
      <c r="S34" s="22"/>
      <c r="T34" s="22"/>
      <c r="U34" s="22"/>
      <c r="V34" s="22"/>
      <c r="W34" s="22"/>
    </row>
    <row r="35" spans="2:23" ht="22.5" customHeight="1" x14ac:dyDescent="0.15">
      <c r="B35" s="19"/>
      <c r="C35" s="19"/>
      <c r="D35" s="19">
        <v>12</v>
      </c>
      <c r="E35" s="19"/>
      <c r="G35" s="23">
        <v>2558188</v>
      </c>
      <c r="H35" s="22"/>
      <c r="I35" s="22"/>
      <c r="J35" s="22"/>
      <c r="K35" s="22"/>
      <c r="L35" s="22">
        <v>9840961</v>
      </c>
      <c r="M35" s="22"/>
      <c r="N35" s="22"/>
      <c r="O35" s="22"/>
      <c r="P35" s="22"/>
      <c r="Q35" s="22"/>
      <c r="R35" s="22">
        <v>19205532</v>
      </c>
      <c r="S35" s="22"/>
      <c r="T35" s="22"/>
      <c r="U35" s="22"/>
      <c r="V35" s="22"/>
      <c r="W35" s="22"/>
    </row>
    <row r="36" spans="2:23" ht="22.5" customHeight="1" x14ac:dyDescent="0.15">
      <c r="B36" s="19"/>
      <c r="C36" s="19"/>
      <c r="D36" s="19">
        <v>13</v>
      </c>
      <c r="E36" s="19"/>
      <c r="G36" s="23">
        <v>2547997</v>
      </c>
      <c r="H36" s="22"/>
      <c r="I36" s="22"/>
      <c r="J36" s="22"/>
      <c r="K36" s="22"/>
      <c r="L36" s="22">
        <v>9708760</v>
      </c>
      <c r="M36" s="22"/>
      <c r="N36" s="22"/>
      <c r="O36" s="22"/>
      <c r="P36" s="22"/>
      <c r="Q36" s="22"/>
      <c r="R36" s="22">
        <v>18664545</v>
      </c>
      <c r="S36" s="22"/>
      <c r="T36" s="22"/>
      <c r="U36" s="22"/>
      <c r="V36" s="22"/>
      <c r="W36" s="22"/>
    </row>
    <row r="37" spans="2:23" ht="22.5" customHeight="1" x14ac:dyDescent="0.15">
      <c r="B37" s="19"/>
      <c r="C37" s="19"/>
      <c r="D37" s="19">
        <v>14</v>
      </c>
      <c r="E37" s="19"/>
      <c r="G37" s="23">
        <v>2229039</v>
      </c>
      <c r="H37" s="22"/>
      <c r="I37" s="22"/>
      <c r="J37" s="22"/>
      <c r="K37" s="22"/>
      <c r="L37" s="22">
        <v>8441546</v>
      </c>
      <c r="M37" s="22"/>
      <c r="N37" s="22"/>
      <c r="O37" s="22"/>
      <c r="P37" s="22"/>
      <c r="Q37" s="22"/>
      <c r="R37" s="22">
        <v>16345958</v>
      </c>
      <c r="S37" s="22"/>
      <c r="T37" s="22"/>
      <c r="U37" s="22"/>
      <c r="V37" s="22"/>
      <c r="W37" s="22"/>
    </row>
    <row r="38" spans="2:23" ht="22.5" customHeight="1" x14ac:dyDescent="0.15">
      <c r="B38" s="19"/>
      <c r="C38" s="19"/>
      <c r="D38" s="19">
        <v>15</v>
      </c>
      <c r="E38" s="19"/>
      <c r="G38" s="23">
        <v>2117535</v>
      </c>
      <c r="H38" s="22"/>
      <c r="I38" s="22"/>
      <c r="J38" s="22"/>
      <c r="K38" s="22"/>
      <c r="L38" s="22">
        <v>8027993</v>
      </c>
      <c r="M38" s="22"/>
      <c r="N38" s="22"/>
      <c r="O38" s="22"/>
      <c r="P38" s="22"/>
      <c r="Q38" s="22"/>
      <c r="R38" s="22">
        <v>15468873</v>
      </c>
      <c r="S38" s="22"/>
      <c r="T38" s="22"/>
      <c r="U38" s="22"/>
      <c r="V38" s="22"/>
      <c r="W38" s="22"/>
    </row>
    <row r="39" spans="2:23" ht="22.5" customHeight="1" x14ac:dyDescent="0.15">
      <c r="B39" s="19"/>
      <c r="C39" s="19"/>
      <c r="D39" s="19">
        <v>16</v>
      </c>
      <c r="E39" s="19"/>
      <c r="G39" s="23">
        <v>2005677</v>
      </c>
      <c r="H39" s="22"/>
      <c r="I39" s="22"/>
      <c r="J39" s="22"/>
      <c r="K39" s="22"/>
      <c r="L39" s="22">
        <v>8409939</v>
      </c>
      <c r="M39" s="22"/>
      <c r="N39" s="22"/>
      <c r="O39" s="22"/>
      <c r="P39" s="22"/>
      <c r="Q39" s="22"/>
      <c r="R39" s="22">
        <v>15754336</v>
      </c>
      <c r="S39" s="22"/>
      <c r="T39" s="22"/>
      <c r="U39" s="22"/>
      <c r="V39" s="22"/>
      <c r="W39" s="22"/>
    </row>
    <row r="40" spans="2:23" ht="22.5" customHeight="1" x14ac:dyDescent="0.15">
      <c r="B40" s="24"/>
      <c r="C40" s="24"/>
      <c r="D40" s="25">
        <v>17</v>
      </c>
      <c r="E40" s="25"/>
      <c r="F40" s="26"/>
      <c r="G40" s="27">
        <v>2028094</v>
      </c>
      <c r="H40" s="28"/>
      <c r="I40" s="28"/>
      <c r="J40" s="28"/>
      <c r="K40" s="28"/>
      <c r="L40" s="28">
        <v>8055725</v>
      </c>
      <c r="M40" s="28"/>
      <c r="N40" s="28"/>
      <c r="O40" s="28"/>
      <c r="P40" s="28"/>
      <c r="Q40" s="28"/>
      <c r="R40" s="28">
        <v>15813616</v>
      </c>
      <c r="S40" s="28"/>
      <c r="T40" s="28"/>
      <c r="U40" s="28"/>
      <c r="V40" s="28"/>
      <c r="W40" s="28"/>
    </row>
    <row r="41" spans="2:23" ht="22.5" customHeight="1" x14ac:dyDescent="0.15">
      <c r="L41" s="29" t="s">
        <v>14</v>
      </c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</sheetData>
  <sheetProtection password="DCE1" sheet="1" objects="1" scenarios="1"/>
  <mergeCells count="178">
    <mergeCell ref="D40:E40"/>
    <mergeCell ref="G40:K40"/>
    <mergeCell ref="L40:Q40"/>
    <mergeCell ref="R40:W40"/>
    <mergeCell ref="L41:W41"/>
    <mergeCell ref="B38:C38"/>
    <mergeCell ref="D38:E38"/>
    <mergeCell ref="G38:K38"/>
    <mergeCell ref="L38:Q38"/>
    <mergeCell ref="R38:W38"/>
    <mergeCell ref="B39:C39"/>
    <mergeCell ref="D39:E39"/>
    <mergeCell ref="G39:K39"/>
    <mergeCell ref="L39:Q39"/>
    <mergeCell ref="R39:W39"/>
    <mergeCell ref="B36:C36"/>
    <mergeCell ref="D36:E36"/>
    <mergeCell ref="G36:K36"/>
    <mergeCell ref="L36:Q36"/>
    <mergeCell ref="R36:W36"/>
    <mergeCell ref="B37:C37"/>
    <mergeCell ref="D37:E37"/>
    <mergeCell ref="G37:K37"/>
    <mergeCell ref="L37:Q37"/>
    <mergeCell ref="R37:W37"/>
    <mergeCell ref="B34:C34"/>
    <mergeCell ref="D34:E34"/>
    <mergeCell ref="G34:K34"/>
    <mergeCell ref="L34:Q34"/>
    <mergeCell ref="R34:W34"/>
    <mergeCell ref="B35:C35"/>
    <mergeCell ref="D35:E35"/>
    <mergeCell ref="G35:K35"/>
    <mergeCell ref="L35:Q35"/>
    <mergeCell ref="R35:W35"/>
    <mergeCell ref="B32:C32"/>
    <mergeCell ref="D32:E32"/>
    <mergeCell ref="G32:K32"/>
    <mergeCell ref="L32:Q32"/>
    <mergeCell ref="R32:W32"/>
    <mergeCell ref="B33:C33"/>
    <mergeCell ref="D33:E33"/>
    <mergeCell ref="G33:K33"/>
    <mergeCell ref="L33:Q33"/>
    <mergeCell ref="R33:W33"/>
    <mergeCell ref="B30:C30"/>
    <mergeCell ref="D30:E30"/>
    <mergeCell ref="G30:K30"/>
    <mergeCell ref="L30:Q30"/>
    <mergeCell ref="R30:W30"/>
    <mergeCell ref="B31:C31"/>
    <mergeCell ref="D31:E31"/>
    <mergeCell ref="G31:K31"/>
    <mergeCell ref="L31:Q31"/>
    <mergeCell ref="R31:W31"/>
    <mergeCell ref="B28:C28"/>
    <mergeCell ref="D28:E28"/>
    <mergeCell ref="G28:K28"/>
    <mergeCell ref="L28:Q28"/>
    <mergeCell ref="R28:W28"/>
    <mergeCell ref="B29:C29"/>
    <mergeCell ref="D29:E29"/>
    <mergeCell ref="G29:K29"/>
    <mergeCell ref="L29:Q29"/>
    <mergeCell ref="R29:W29"/>
    <mergeCell ref="B26:C26"/>
    <mergeCell ref="D26:E26"/>
    <mergeCell ref="G26:K26"/>
    <mergeCell ref="L26:Q26"/>
    <mergeCell ref="R26:W26"/>
    <mergeCell ref="B27:C27"/>
    <mergeCell ref="D27:E27"/>
    <mergeCell ref="G27:K27"/>
    <mergeCell ref="L27:Q27"/>
    <mergeCell ref="R27:W27"/>
    <mergeCell ref="D22:E22"/>
    <mergeCell ref="G22:K22"/>
    <mergeCell ref="L22:O22"/>
    <mergeCell ref="P22:S22"/>
    <mergeCell ref="T22:W22"/>
    <mergeCell ref="B25:F25"/>
    <mergeCell ref="G25:K25"/>
    <mergeCell ref="L25:Q25"/>
    <mergeCell ref="R25:W25"/>
    <mergeCell ref="B21:C21"/>
    <mergeCell ref="D21:E21"/>
    <mergeCell ref="G21:K21"/>
    <mergeCell ref="L21:O21"/>
    <mergeCell ref="P21:S21"/>
    <mergeCell ref="T21:W21"/>
    <mergeCell ref="B20:C20"/>
    <mergeCell ref="D20:E20"/>
    <mergeCell ref="G20:K20"/>
    <mergeCell ref="L20:O20"/>
    <mergeCell ref="P20:S20"/>
    <mergeCell ref="T20:W20"/>
    <mergeCell ref="B19:C19"/>
    <mergeCell ref="D19:E19"/>
    <mergeCell ref="G19:K19"/>
    <mergeCell ref="L19:O19"/>
    <mergeCell ref="P19:S19"/>
    <mergeCell ref="T19:W19"/>
    <mergeCell ref="B18:C18"/>
    <mergeCell ref="D18:E18"/>
    <mergeCell ref="G18:K18"/>
    <mergeCell ref="L18:O18"/>
    <mergeCell ref="P18:S18"/>
    <mergeCell ref="T18:W18"/>
    <mergeCell ref="B17:C17"/>
    <mergeCell ref="D17:E17"/>
    <mergeCell ref="G17:K17"/>
    <mergeCell ref="L17:O17"/>
    <mergeCell ref="P17:S17"/>
    <mergeCell ref="T17:W17"/>
    <mergeCell ref="B16:C16"/>
    <mergeCell ref="D16:E16"/>
    <mergeCell ref="G16:K16"/>
    <mergeCell ref="L16:O16"/>
    <mergeCell ref="P16:S16"/>
    <mergeCell ref="T16:W16"/>
    <mergeCell ref="B15:C15"/>
    <mergeCell ref="D15:E15"/>
    <mergeCell ref="G15:K15"/>
    <mergeCell ref="L15:O15"/>
    <mergeCell ref="P15:S15"/>
    <mergeCell ref="T15:W15"/>
    <mergeCell ref="B14:C14"/>
    <mergeCell ref="D14:E14"/>
    <mergeCell ref="G14:K14"/>
    <mergeCell ref="L14:O14"/>
    <mergeCell ref="P14:S14"/>
    <mergeCell ref="T14:W14"/>
    <mergeCell ref="B13:C13"/>
    <mergeCell ref="D13:E13"/>
    <mergeCell ref="G13:K13"/>
    <mergeCell ref="L13:O13"/>
    <mergeCell ref="P13:S13"/>
    <mergeCell ref="T13:W13"/>
    <mergeCell ref="B12:C12"/>
    <mergeCell ref="D12:E12"/>
    <mergeCell ref="G12:K12"/>
    <mergeCell ref="L12:O12"/>
    <mergeCell ref="P12:S12"/>
    <mergeCell ref="T12:W12"/>
    <mergeCell ref="B11:C11"/>
    <mergeCell ref="D11:E11"/>
    <mergeCell ref="G11:K11"/>
    <mergeCell ref="L11:O11"/>
    <mergeCell ref="P11:S11"/>
    <mergeCell ref="T11:W11"/>
    <mergeCell ref="B10:C10"/>
    <mergeCell ref="D10:E10"/>
    <mergeCell ref="G10:K10"/>
    <mergeCell ref="L10:O10"/>
    <mergeCell ref="P10:S10"/>
    <mergeCell ref="T10:W10"/>
    <mergeCell ref="B9:C9"/>
    <mergeCell ref="D9:E9"/>
    <mergeCell ref="G9:K9"/>
    <mergeCell ref="L9:O9"/>
    <mergeCell ref="P9:S9"/>
    <mergeCell ref="T9:W9"/>
    <mergeCell ref="B8:C8"/>
    <mergeCell ref="D8:E8"/>
    <mergeCell ref="G8:K8"/>
    <mergeCell ref="L8:O8"/>
    <mergeCell ref="P8:S8"/>
    <mergeCell ref="T8:W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98425196850393704" bottom="0.78740157480314965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C3F8-491D-46DB-80FD-B7FF579DDE6A}">
  <sheetPr>
    <pageSetUpPr fitToPage="1"/>
  </sheetPr>
  <dimension ref="B1:AA33"/>
  <sheetViews>
    <sheetView showGridLines="0" zoomScale="75" zoomScaleNormal="100" workbookViewId="0">
      <selection activeCell="X3" sqref="X3"/>
    </sheetView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12" width="5.28515625" style="3" customWidth="1"/>
    <col min="13" max="18" width="6" style="3" customWidth="1"/>
    <col min="19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68" width="5.28515625" style="3" customWidth="1"/>
    <col min="269" max="274" width="6" style="3" customWidth="1"/>
    <col min="275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24" width="5.28515625" style="3" customWidth="1"/>
    <col min="525" max="530" width="6" style="3" customWidth="1"/>
    <col min="531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80" width="5.28515625" style="3" customWidth="1"/>
    <col min="781" max="786" width="6" style="3" customWidth="1"/>
    <col min="787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36" width="5.28515625" style="3" customWidth="1"/>
    <col min="1037" max="1042" width="6" style="3" customWidth="1"/>
    <col min="1043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292" width="5.28515625" style="3" customWidth="1"/>
    <col min="1293" max="1298" width="6" style="3" customWidth="1"/>
    <col min="1299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48" width="5.28515625" style="3" customWidth="1"/>
    <col min="1549" max="1554" width="6" style="3" customWidth="1"/>
    <col min="1555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04" width="5.28515625" style="3" customWidth="1"/>
    <col min="1805" max="1810" width="6" style="3" customWidth="1"/>
    <col min="1811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60" width="5.28515625" style="3" customWidth="1"/>
    <col min="2061" max="2066" width="6" style="3" customWidth="1"/>
    <col min="2067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16" width="5.28515625" style="3" customWidth="1"/>
    <col min="2317" max="2322" width="6" style="3" customWidth="1"/>
    <col min="2323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72" width="5.28515625" style="3" customWidth="1"/>
    <col min="2573" max="2578" width="6" style="3" customWidth="1"/>
    <col min="2579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28" width="5.28515625" style="3" customWidth="1"/>
    <col min="2829" max="2834" width="6" style="3" customWidth="1"/>
    <col min="2835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84" width="5.28515625" style="3" customWidth="1"/>
    <col min="3085" max="3090" width="6" style="3" customWidth="1"/>
    <col min="3091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40" width="5.28515625" style="3" customWidth="1"/>
    <col min="3341" max="3346" width="6" style="3" customWidth="1"/>
    <col min="3347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596" width="5.28515625" style="3" customWidth="1"/>
    <col min="3597" max="3602" width="6" style="3" customWidth="1"/>
    <col min="3603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52" width="5.28515625" style="3" customWidth="1"/>
    <col min="3853" max="3858" width="6" style="3" customWidth="1"/>
    <col min="3859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08" width="5.28515625" style="3" customWidth="1"/>
    <col min="4109" max="4114" width="6" style="3" customWidth="1"/>
    <col min="4115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64" width="5.28515625" style="3" customWidth="1"/>
    <col min="4365" max="4370" width="6" style="3" customWidth="1"/>
    <col min="4371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20" width="5.28515625" style="3" customWidth="1"/>
    <col min="4621" max="4626" width="6" style="3" customWidth="1"/>
    <col min="4627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76" width="5.28515625" style="3" customWidth="1"/>
    <col min="4877" max="4882" width="6" style="3" customWidth="1"/>
    <col min="4883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32" width="5.28515625" style="3" customWidth="1"/>
    <col min="5133" max="5138" width="6" style="3" customWidth="1"/>
    <col min="5139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388" width="5.28515625" style="3" customWidth="1"/>
    <col min="5389" max="5394" width="6" style="3" customWidth="1"/>
    <col min="5395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44" width="5.28515625" style="3" customWidth="1"/>
    <col min="5645" max="5650" width="6" style="3" customWidth="1"/>
    <col min="5651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00" width="5.28515625" style="3" customWidth="1"/>
    <col min="5901" max="5906" width="6" style="3" customWidth="1"/>
    <col min="5907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56" width="5.28515625" style="3" customWidth="1"/>
    <col min="6157" max="6162" width="6" style="3" customWidth="1"/>
    <col min="6163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12" width="5.28515625" style="3" customWidth="1"/>
    <col min="6413" max="6418" width="6" style="3" customWidth="1"/>
    <col min="6419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68" width="5.28515625" style="3" customWidth="1"/>
    <col min="6669" max="6674" width="6" style="3" customWidth="1"/>
    <col min="6675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24" width="5.28515625" style="3" customWidth="1"/>
    <col min="6925" max="6930" width="6" style="3" customWidth="1"/>
    <col min="6931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80" width="5.28515625" style="3" customWidth="1"/>
    <col min="7181" max="7186" width="6" style="3" customWidth="1"/>
    <col min="7187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36" width="5.28515625" style="3" customWidth="1"/>
    <col min="7437" max="7442" width="6" style="3" customWidth="1"/>
    <col min="7443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692" width="5.28515625" style="3" customWidth="1"/>
    <col min="7693" max="7698" width="6" style="3" customWidth="1"/>
    <col min="7699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48" width="5.28515625" style="3" customWidth="1"/>
    <col min="7949" max="7954" width="6" style="3" customWidth="1"/>
    <col min="7955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04" width="5.28515625" style="3" customWidth="1"/>
    <col min="8205" max="8210" width="6" style="3" customWidth="1"/>
    <col min="8211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60" width="5.28515625" style="3" customWidth="1"/>
    <col min="8461" max="8466" width="6" style="3" customWidth="1"/>
    <col min="8467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16" width="5.28515625" style="3" customWidth="1"/>
    <col min="8717" max="8722" width="6" style="3" customWidth="1"/>
    <col min="8723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72" width="5.28515625" style="3" customWidth="1"/>
    <col min="8973" max="8978" width="6" style="3" customWidth="1"/>
    <col min="8979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28" width="5.28515625" style="3" customWidth="1"/>
    <col min="9229" max="9234" width="6" style="3" customWidth="1"/>
    <col min="9235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84" width="5.28515625" style="3" customWidth="1"/>
    <col min="9485" max="9490" width="6" style="3" customWidth="1"/>
    <col min="9491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40" width="5.28515625" style="3" customWidth="1"/>
    <col min="9741" max="9746" width="6" style="3" customWidth="1"/>
    <col min="9747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9996" width="5.28515625" style="3" customWidth="1"/>
    <col min="9997" max="10002" width="6" style="3" customWidth="1"/>
    <col min="10003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52" width="5.28515625" style="3" customWidth="1"/>
    <col min="10253" max="10258" width="6" style="3" customWidth="1"/>
    <col min="10259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08" width="5.28515625" style="3" customWidth="1"/>
    <col min="10509" max="10514" width="6" style="3" customWidth="1"/>
    <col min="10515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64" width="5.28515625" style="3" customWidth="1"/>
    <col min="10765" max="10770" width="6" style="3" customWidth="1"/>
    <col min="10771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20" width="5.28515625" style="3" customWidth="1"/>
    <col min="11021" max="11026" width="6" style="3" customWidth="1"/>
    <col min="11027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76" width="5.28515625" style="3" customWidth="1"/>
    <col min="11277" max="11282" width="6" style="3" customWidth="1"/>
    <col min="11283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32" width="5.28515625" style="3" customWidth="1"/>
    <col min="11533" max="11538" width="6" style="3" customWidth="1"/>
    <col min="11539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788" width="5.28515625" style="3" customWidth="1"/>
    <col min="11789" max="11794" width="6" style="3" customWidth="1"/>
    <col min="11795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44" width="5.28515625" style="3" customWidth="1"/>
    <col min="12045" max="12050" width="6" style="3" customWidth="1"/>
    <col min="12051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00" width="5.28515625" style="3" customWidth="1"/>
    <col min="12301" max="12306" width="6" style="3" customWidth="1"/>
    <col min="12307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56" width="5.28515625" style="3" customWidth="1"/>
    <col min="12557" max="12562" width="6" style="3" customWidth="1"/>
    <col min="12563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12" width="5.28515625" style="3" customWidth="1"/>
    <col min="12813" max="12818" width="6" style="3" customWidth="1"/>
    <col min="12819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68" width="5.28515625" style="3" customWidth="1"/>
    <col min="13069" max="13074" width="6" style="3" customWidth="1"/>
    <col min="13075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24" width="5.28515625" style="3" customWidth="1"/>
    <col min="13325" max="13330" width="6" style="3" customWidth="1"/>
    <col min="13331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80" width="5.28515625" style="3" customWidth="1"/>
    <col min="13581" max="13586" width="6" style="3" customWidth="1"/>
    <col min="13587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36" width="5.28515625" style="3" customWidth="1"/>
    <col min="13837" max="13842" width="6" style="3" customWidth="1"/>
    <col min="13843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092" width="5.28515625" style="3" customWidth="1"/>
    <col min="14093" max="14098" width="6" style="3" customWidth="1"/>
    <col min="14099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48" width="5.28515625" style="3" customWidth="1"/>
    <col min="14349" max="14354" width="6" style="3" customWidth="1"/>
    <col min="14355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04" width="5.28515625" style="3" customWidth="1"/>
    <col min="14605" max="14610" width="6" style="3" customWidth="1"/>
    <col min="14611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60" width="5.28515625" style="3" customWidth="1"/>
    <col min="14861" max="14866" width="6" style="3" customWidth="1"/>
    <col min="14867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16" width="5.28515625" style="3" customWidth="1"/>
    <col min="15117" max="15122" width="6" style="3" customWidth="1"/>
    <col min="15123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72" width="5.28515625" style="3" customWidth="1"/>
    <col min="15373" max="15378" width="6" style="3" customWidth="1"/>
    <col min="15379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28" width="5.28515625" style="3" customWidth="1"/>
    <col min="15629" max="15634" width="6" style="3" customWidth="1"/>
    <col min="15635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84" width="5.28515625" style="3" customWidth="1"/>
    <col min="15885" max="15890" width="6" style="3" customWidth="1"/>
    <col min="15891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40" width="5.28515625" style="3" customWidth="1"/>
    <col min="16141" max="16146" width="6" style="3" customWidth="1"/>
    <col min="16147" max="16152" width="5.28515625" style="3" customWidth="1"/>
    <col min="16153" max="16384" width="4.140625" style="3"/>
  </cols>
  <sheetData>
    <row r="1" spans="2:24" ht="24.95" customHeight="1" x14ac:dyDescent="0.15">
      <c r="B1" s="30" t="s">
        <v>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4" ht="24.95" customHeight="1" x14ac:dyDescent="0.1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2:24" ht="24.95" customHeight="1" x14ac:dyDescent="0.1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32"/>
      <c r="R3" s="32"/>
      <c r="S3" s="32"/>
      <c r="T3" s="32"/>
      <c r="U3" s="32"/>
      <c r="V3" s="32"/>
      <c r="W3" s="32"/>
      <c r="X3" s="32"/>
    </row>
    <row r="4" spans="2:24" ht="24" customHeight="1" thickBot="1" x14ac:dyDescent="0.2">
      <c r="B4" s="34" t="s">
        <v>16</v>
      </c>
      <c r="C4" s="34"/>
      <c r="D4" s="34"/>
      <c r="E4" s="34"/>
      <c r="F4" s="34"/>
      <c r="G4" s="34"/>
      <c r="H4" s="34"/>
      <c r="I4" s="34"/>
      <c r="J4" s="10"/>
      <c r="P4" s="9"/>
      <c r="Q4" s="9"/>
      <c r="R4" s="9"/>
      <c r="S4" s="9"/>
      <c r="T4" s="9"/>
      <c r="U4" s="9"/>
      <c r="V4" s="9"/>
      <c r="W4" s="9"/>
      <c r="X4" s="9"/>
    </row>
    <row r="5" spans="2:24" ht="30" customHeight="1" x14ac:dyDescent="0.15">
      <c r="B5" s="11" t="s">
        <v>17</v>
      </c>
      <c r="C5" s="12"/>
      <c r="D5" s="12"/>
      <c r="E5" s="12"/>
      <c r="F5" s="12"/>
      <c r="G5" s="12" t="s">
        <v>18</v>
      </c>
      <c r="H5" s="12"/>
      <c r="I5" s="12"/>
      <c r="J5" s="12" t="s">
        <v>19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spans="2:24" ht="30" customHeight="1" x14ac:dyDescent="0.15">
      <c r="B6" s="15"/>
      <c r="C6" s="16"/>
      <c r="D6" s="16"/>
      <c r="E6" s="16"/>
      <c r="F6" s="16"/>
      <c r="G6" s="16"/>
      <c r="H6" s="16"/>
      <c r="I6" s="16"/>
      <c r="J6" s="16" t="s">
        <v>7</v>
      </c>
      <c r="K6" s="16"/>
      <c r="L6" s="16"/>
      <c r="M6" s="16" t="s">
        <v>20</v>
      </c>
      <c r="N6" s="16"/>
      <c r="O6" s="16"/>
      <c r="P6" s="16"/>
      <c r="Q6" s="16"/>
      <c r="R6" s="16"/>
      <c r="S6" s="16" t="s">
        <v>21</v>
      </c>
      <c r="T6" s="16"/>
      <c r="U6" s="16"/>
      <c r="V6" s="16"/>
      <c r="W6" s="16"/>
      <c r="X6" s="18"/>
    </row>
    <row r="7" spans="2:24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 t="s">
        <v>22</v>
      </c>
      <c r="N7" s="16"/>
      <c r="O7" s="16" t="s">
        <v>23</v>
      </c>
      <c r="P7" s="16"/>
      <c r="Q7" s="16" t="s">
        <v>24</v>
      </c>
      <c r="R7" s="16"/>
      <c r="S7" s="16" t="s">
        <v>22</v>
      </c>
      <c r="T7" s="16"/>
      <c r="U7" s="16" t="s">
        <v>23</v>
      </c>
      <c r="V7" s="16"/>
      <c r="W7" s="16" t="s">
        <v>24</v>
      </c>
      <c r="X7" s="18"/>
    </row>
    <row r="8" spans="2:24" ht="30" customHeight="1" x14ac:dyDescent="0.15">
      <c r="C8" s="35" t="s">
        <v>25</v>
      </c>
      <c r="D8" s="35"/>
      <c r="E8" s="35"/>
      <c r="F8" s="7"/>
      <c r="G8" s="36">
        <f>SUM(G9:I32)</f>
        <v>250</v>
      </c>
      <c r="H8" s="37"/>
      <c r="I8" s="37"/>
      <c r="J8" s="38">
        <v>5604</v>
      </c>
      <c r="K8" s="38"/>
      <c r="L8" s="38"/>
      <c r="M8" s="38">
        <f>SUM(O8:R8)</f>
        <v>5490</v>
      </c>
      <c r="N8" s="38"/>
      <c r="O8" s="37">
        <v>2769</v>
      </c>
      <c r="P8" s="37"/>
      <c r="Q8" s="37">
        <v>2721</v>
      </c>
      <c r="R8" s="37"/>
      <c r="S8" s="37">
        <f>SUM(U8:X8)</f>
        <v>114</v>
      </c>
      <c r="T8" s="37"/>
      <c r="U8" s="37">
        <f>SUM(U9:V32)</f>
        <v>74</v>
      </c>
      <c r="V8" s="37"/>
      <c r="W8" s="37">
        <f>SUM(W9:X32)</f>
        <v>40</v>
      </c>
      <c r="X8" s="37"/>
    </row>
    <row r="9" spans="2:24" ht="30" customHeight="1" x14ac:dyDescent="0.15">
      <c r="C9" s="39" t="s">
        <v>26</v>
      </c>
      <c r="D9" s="39"/>
      <c r="E9" s="39"/>
      <c r="G9" s="40">
        <v>143</v>
      </c>
      <c r="H9" s="41"/>
      <c r="I9" s="41"/>
      <c r="J9" s="41">
        <v>4423</v>
      </c>
      <c r="K9" s="41"/>
      <c r="L9" s="41"/>
      <c r="M9" s="41">
        <f>SUM(O9:R9)</f>
        <v>4349</v>
      </c>
      <c r="N9" s="41"/>
      <c r="O9" s="41">
        <v>2079</v>
      </c>
      <c r="P9" s="41"/>
      <c r="Q9" s="41">
        <v>2270</v>
      </c>
      <c r="R9" s="41"/>
      <c r="S9" s="41">
        <f t="shared" ref="S9:S32" si="0">SUM(U9:X9)</f>
        <v>74</v>
      </c>
      <c r="T9" s="41"/>
      <c r="U9" s="41">
        <v>48</v>
      </c>
      <c r="V9" s="41"/>
      <c r="W9" s="41">
        <v>26</v>
      </c>
      <c r="X9" s="41"/>
    </row>
    <row r="10" spans="2:24" ht="30" customHeight="1" x14ac:dyDescent="0.15">
      <c r="C10" s="39" t="s">
        <v>27</v>
      </c>
      <c r="D10" s="39"/>
      <c r="E10" s="39"/>
      <c r="G10" s="40">
        <v>10</v>
      </c>
      <c r="H10" s="41"/>
      <c r="I10" s="41"/>
      <c r="J10" s="41">
        <v>93</v>
      </c>
      <c r="K10" s="41"/>
      <c r="L10" s="41"/>
      <c r="M10" s="41">
        <f t="shared" ref="M10:M32" si="1">SUM(O10:R10)</f>
        <v>93</v>
      </c>
      <c r="N10" s="41"/>
      <c r="O10" s="41">
        <v>75</v>
      </c>
      <c r="P10" s="41"/>
      <c r="Q10" s="41">
        <v>18</v>
      </c>
      <c r="R10" s="41"/>
      <c r="S10" s="41">
        <f t="shared" si="0"/>
        <v>0</v>
      </c>
      <c r="T10" s="41"/>
      <c r="U10" s="41" t="s">
        <v>28</v>
      </c>
      <c r="V10" s="41"/>
      <c r="W10" s="41" t="s">
        <v>28</v>
      </c>
      <c r="X10" s="41"/>
    </row>
    <row r="11" spans="2:24" ht="30" customHeight="1" x14ac:dyDescent="0.15">
      <c r="C11" s="39" t="s">
        <v>29</v>
      </c>
      <c r="D11" s="39"/>
      <c r="E11" s="39"/>
      <c r="G11" s="40" t="s">
        <v>28</v>
      </c>
      <c r="H11" s="41"/>
      <c r="I11" s="41"/>
      <c r="J11" s="41" t="s">
        <v>28</v>
      </c>
      <c r="K11" s="41"/>
      <c r="L11" s="41"/>
      <c r="M11" s="41">
        <f t="shared" si="1"/>
        <v>0</v>
      </c>
      <c r="N11" s="41"/>
      <c r="O11" s="41">
        <f>SUM(Q11:T11)</f>
        <v>0</v>
      </c>
      <c r="P11" s="41"/>
      <c r="Q11" s="41" t="s">
        <v>30</v>
      </c>
      <c r="R11" s="41"/>
      <c r="S11" s="41">
        <f t="shared" si="0"/>
        <v>0</v>
      </c>
      <c r="T11" s="41"/>
      <c r="U11" s="41" t="s">
        <v>28</v>
      </c>
      <c r="V11" s="41"/>
      <c r="W11" s="41" t="s">
        <v>28</v>
      </c>
      <c r="X11" s="41"/>
    </row>
    <row r="12" spans="2:24" ht="30" customHeight="1" x14ac:dyDescent="0.15">
      <c r="C12" s="39" t="s">
        <v>31</v>
      </c>
      <c r="D12" s="39"/>
      <c r="E12" s="39"/>
      <c r="G12" s="40">
        <v>14</v>
      </c>
      <c r="H12" s="41"/>
      <c r="I12" s="41"/>
      <c r="J12" s="41">
        <v>186</v>
      </c>
      <c r="K12" s="41"/>
      <c r="L12" s="41"/>
      <c r="M12" s="41">
        <f t="shared" si="1"/>
        <v>177</v>
      </c>
      <c r="N12" s="41"/>
      <c r="O12" s="41">
        <v>23</v>
      </c>
      <c r="P12" s="41"/>
      <c r="Q12" s="41">
        <v>154</v>
      </c>
      <c r="R12" s="41"/>
      <c r="S12" s="41">
        <f t="shared" si="0"/>
        <v>9</v>
      </c>
      <c r="T12" s="41"/>
      <c r="U12" s="41">
        <v>3</v>
      </c>
      <c r="V12" s="41"/>
      <c r="W12" s="41">
        <v>6</v>
      </c>
      <c r="X12" s="41"/>
    </row>
    <row r="13" spans="2:24" ht="30" customHeight="1" x14ac:dyDescent="0.15">
      <c r="C13" s="39" t="s">
        <v>32</v>
      </c>
      <c r="D13" s="39"/>
      <c r="E13" s="39"/>
      <c r="G13" s="40">
        <v>3</v>
      </c>
      <c r="H13" s="41"/>
      <c r="I13" s="41"/>
      <c r="J13" s="41">
        <v>30</v>
      </c>
      <c r="K13" s="41"/>
      <c r="L13" s="41"/>
      <c r="M13" s="41">
        <f t="shared" si="1"/>
        <v>28</v>
      </c>
      <c r="N13" s="41"/>
      <c r="O13" s="41">
        <v>24</v>
      </c>
      <c r="P13" s="41"/>
      <c r="Q13" s="41">
        <v>4</v>
      </c>
      <c r="R13" s="41"/>
      <c r="S13" s="41">
        <f t="shared" si="0"/>
        <v>2</v>
      </c>
      <c r="T13" s="41"/>
      <c r="U13" s="41">
        <v>1</v>
      </c>
      <c r="V13" s="41"/>
      <c r="W13" s="41">
        <v>1</v>
      </c>
      <c r="X13" s="41"/>
    </row>
    <row r="14" spans="2:24" ht="30" customHeight="1" x14ac:dyDescent="0.15">
      <c r="C14" s="39" t="s">
        <v>33</v>
      </c>
      <c r="D14" s="39"/>
      <c r="E14" s="39"/>
      <c r="G14" s="40">
        <v>5</v>
      </c>
      <c r="H14" s="41"/>
      <c r="I14" s="41"/>
      <c r="J14" s="41">
        <v>35</v>
      </c>
      <c r="K14" s="41"/>
      <c r="L14" s="41"/>
      <c r="M14" s="41">
        <f t="shared" si="1"/>
        <v>32</v>
      </c>
      <c r="N14" s="41"/>
      <c r="O14" s="41">
        <v>22</v>
      </c>
      <c r="P14" s="41"/>
      <c r="Q14" s="41">
        <v>10</v>
      </c>
      <c r="R14" s="41"/>
      <c r="S14" s="41">
        <f t="shared" si="0"/>
        <v>3</v>
      </c>
      <c r="T14" s="41"/>
      <c r="U14" s="41">
        <v>2</v>
      </c>
      <c r="V14" s="41"/>
      <c r="W14" s="41">
        <v>1</v>
      </c>
      <c r="X14" s="41"/>
    </row>
    <row r="15" spans="2:24" ht="30" customHeight="1" x14ac:dyDescent="0.15">
      <c r="C15" s="39" t="s">
        <v>34</v>
      </c>
      <c r="D15" s="39"/>
      <c r="E15" s="39"/>
      <c r="G15" s="40">
        <v>1</v>
      </c>
      <c r="H15" s="41"/>
      <c r="I15" s="41"/>
      <c r="J15" s="41" t="s">
        <v>35</v>
      </c>
      <c r="K15" s="41" t="s">
        <v>35</v>
      </c>
      <c r="L15" s="41" t="s">
        <v>35</v>
      </c>
      <c r="M15" s="41" t="s">
        <v>35</v>
      </c>
      <c r="N15" s="41" t="s">
        <v>35</v>
      </c>
      <c r="O15" s="41" t="s">
        <v>35</v>
      </c>
      <c r="P15" s="41" t="s">
        <v>35</v>
      </c>
      <c r="Q15" s="41" t="s">
        <v>35</v>
      </c>
      <c r="R15" s="41" t="s">
        <v>35</v>
      </c>
      <c r="S15" s="41">
        <f t="shared" si="0"/>
        <v>0</v>
      </c>
      <c r="T15" s="41"/>
      <c r="U15" s="41" t="s">
        <v>28</v>
      </c>
      <c r="V15" s="41"/>
      <c r="W15" s="41" t="s">
        <v>28</v>
      </c>
      <c r="X15" s="41"/>
    </row>
    <row r="16" spans="2:24" ht="30" customHeight="1" x14ac:dyDescent="0.15">
      <c r="C16" s="39" t="s">
        <v>36</v>
      </c>
      <c r="D16" s="39"/>
      <c r="E16" s="39"/>
      <c r="G16" s="40">
        <v>5</v>
      </c>
      <c r="H16" s="41"/>
      <c r="I16" s="41"/>
      <c r="J16" s="41">
        <v>71</v>
      </c>
      <c r="K16" s="41"/>
      <c r="L16" s="41"/>
      <c r="M16" s="41">
        <f t="shared" si="1"/>
        <v>71</v>
      </c>
      <c r="N16" s="41"/>
      <c r="O16" s="41">
        <v>44</v>
      </c>
      <c r="P16" s="41"/>
      <c r="Q16" s="41">
        <v>27</v>
      </c>
      <c r="R16" s="41"/>
      <c r="S16" s="41">
        <f t="shared" si="0"/>
        <v>0</v>
      </c>
      <c r="T16" s="41"/>
      <c r="U16" s="41" t="s">
        <v>28</v>
      </c>
      <c r="V16" s="41"/>
      <c r="W16" s="41" t="s">
        <v>28</v>
      </c>
      <c r="X16" s="41"/>
    </row>
    <row r="17" spans="2:27" ht="30" customHeight="1" x14ac:dyDescent="0.15">
      <c r="C17" s="39" t="s">
        <v>37</v>
      </c>
      <c r="D17" s="39"/>
      <c r="E17" s="39"/>
      <c r="G17" s="40">
        <v>1</v>
      </c>
      <c r="H17" s="41"/>
      <c r="I17" s="41"/>
      <c r="J17" s="41" t="s">
        <v>35</v>
      </c>
      <c r="K17" s="41" t="s">
        <v>35</v>
      </c>
      <c r="L17" s="41" t="s">
        <v>35</v>
      </c>
      <c r="M17" s="41" t="s">
        <v>35</v>
      </c>
      <c r="N17" s="41" t="s">
        <v>35</v>
      </c>
      <c r="O17" s="41" t="s">
        <v>35</v>
      </c>
      <c r="P17" s="41" t="s">
        <v>35</v>
      </c>
      <c r="Q17" s="41" t="s">
        <v>35</v>
      </c>
      <c r="R17" s="41" t="s">
        <v>35</v>
      </c>
      <c r="S17" s="41">
        <f t="shared" si="0"/>
        <v>0</v>
      </c>
      <c r="T17" s="41"/>
      <c r="U17" s="41" t="s">
        <v>28</v>
      </c>
      <c r="V17" s="41"/>
      <c r="W17" s="41" t="s">
        <v>28</v>
      </c>
      <c r="X17" s="41"/>
    </row>
    <row r="18" spans="2:27" ht="30" customHeight="1" x14ac:dyDescent="0.15">
      <c r="C18" s="39" t="s">
        <v>38</v>
      </c>
      <c r="D18" s="39"/>
      <c r="E18" s="39"/>
      <c r="G18" s="40" t="s">
        <v>28</v>
      </c>
      <c r="H18" s="41"/>
      <c r="I18" s="41"/>
      <c r="J18" s="41" t="s">
        <v>28</v>
      </c>
      <c r="K18" s="41"/>
      <c r="L18" s="41"/>
      <c r="M18" s="41">
        <f t="shared" si="1"/>
        <v>0</v>
      </c>
      <c r="N18" s="41"/>
      <c r="O18" s="41" t="s">
        <v>30</v>
      </c>
      <c r="P18" s="41"/>
      <c r="Q18" s="41" t="s">
        <v>30</v>
      </c>
      <c r="R18" s="41"/>
      <c r="S18" s="41">
        <f t="shared" si="0"/>
        <v>0</v>
      </c>
      <c r="T18" s="41"/>
      <c r="U18" s="41" t="s">
        <v>28</v>
      </c>
      <c r="V18" s="41"/>
      <c r="W18" s="41" t="s">
        <v>28</v>
      </c>
      <c r="X18" s="41"/>
    </row>
    <row r="19" spans="2:27" ht="30" customHeight="1" x14ac:dyDescent="0.15">
      <c r="C19" s="39" t="s">
        <v>39</v>
      </c>
      <c r="D19" s="39"/>
      <c r="E19" s="39"/>
      <c r="G19" s="40">
        <v>8</v>
      </c>
      <c r="H19" s="41"/>
      <c r="I19" s="41"/>
      <c r="J19" s="41">
        <v>65</v>
      </c>
      <c r="K19" s="41"/>
      <c r="L19" s="41"/>
      <c r="M19" s="41">
        <f t="shared" si="1"/>
        <v>59</v>
      </c>
      <c r="N19" s="41"/>
      <c r="O19" s="41">
        <v>14</v>
      </c>
      <c r="P19" s="41"/>
      <c r="Q19" s="41">
        <v>45</v>
      </c>
      <c r="R19" s="41"/>
      <c r="S19" s="41">
        <f t="shared" si="0"/>
        <v>6</v>
      </c>
      <c r="T19" s="41"/>
      <c r="U19" s="41">
        <v>5</v>
      </c>
      <c r="V19" s="41"/>
      <c r="W19" s="41">
        <v>1</v>
      </c>
      <c r="X19" s="41"/>
    </row>
    <row r="20" spans="2:27" ht="30" customHeight="1" x14ac:dyDescent="0.15">
      <c r="C20" s="39" t="s">
        <v>40</v>
      </c>
      <c r="D20" s="39"/>
      <c r="E20" s="39"/>
      <c r="G20" s="40">
        <v>6</v>
      </c>
      <c r="H20" s="41"/>
      <c r="I20" s="41"/>
      <c r="J20" s="41">
        <v>49</v>
      </c>
      <c r="K20" s="41"/>
      <c r="L20" s="41"/>
      <c r="M20" s="41">
        <f t="shared" si="1"/>
        <v>45</v>
      </c>
      <c r="N20" s="41"/>
      <c r="O20" s="41">
        <v>24</v>
      </c>
      <c r="P20" s="41"/>
      <c r="Q20" s="41">
        <v>21</v>
      </c>
      <c r="R20" s="41"/>
      <c r="S20" s="41">
        <f t="shared" si="0"/>
        <v>4</v>
      </c>
      <c r="T20" s="41"/>
      <c r="U20" s="41">
        <v>2</v>
      </c>
      <c r="V20" s="41"/>
      <c r="W20" s="41">
        <v>2</v>
      </c>
      <c r="X20" s="41"/>
    </row>
    <row r="21" spans="2:27" ht="30" customHeight="1" x14ac:dyDescent="0.15">
      <c r="C21" s="39" t="s">
        <v>41</v>
      </c>
      <c r="D21" s="39"/>
      <c r="E21" s="39"/>
      <c r="G21" s="40">
        <v>1</v>
      </c>
      <c r="H21" s="41"/>
      <c r="I21" s="41"/>
      <c r="J21" s="41" t="s">
        <v>35</v>
      </c>
      <c r="K21" s="41" t="s">
        <v>35</v>
      </c>
      <c r="L21" s="41" t="s">
        <v>35</v>
      </c>
      <c r="M21" s="41" t="s">
        <v>35</v>
      </c>
      <c r="N21" s="41" t="s">
        <v>35</v>
      </c>
      <c r="O21" s="41" t="s">
        <v>35</v>
      </c>
      <c r="P21" s="41" t="s">
        <v>35</v>
      </c>
      <c r="Q21" s="41" t="s">
        <v>35</v>
      </c>
      <c r="R21" s="41" t="s">
        <v>35</v>
      </c>
      <c r="S21" s="41">
        <f t="shared" si="0"/>
        <v>0</v>
      </c>
      <c r="T21" s="41"/>
      <c r="U21" s="41" t="s">
        <v>28</v>
      </c>
      <c r="V21" s="41"/>
      <c r="W21" s="41" t="s">
        <v>28</v>
      </c>
      <c r="X21" s="41"/>
    </row>
    <row r="22" spans="2:27" ht="30" customHeight="1" x14ac:dyDescent="0.15">
      <c r="C22" s="39" t="s">
        <v>42</v>
      </c>
      <c r="D22" s="39"/>
      <c r="E22" s="39"/>
      <c r="G22" s="40">
        <v>3</v>
      </c>
      <c r="H22" s="41"/>
      <c r="I22" s="41"/>
      <c r="J22" s="41">
        <v>96</v>
      </c>
      <c r="K22" s="41"/>
      <c r="L22" s="41"/>
      <c r="M22" s="41">
        <f t="shared" si="1"/>
        <v>93</v>
      </c>
      <c r="N22" s="41"/>
      <c r="O22" s="41">
        <v>66</v>
      </c>
      <c r="P22" s="41"/>
      <c r="Q22" s="41">
        <v>27</v>
      </c>
      <c r="R22" s="41"/>
      <c r="S22" s="41">
        <f t="shared" si="0"/>
        <v>3</v>
      </c>
      <c r="T22" s="41"/>
      <c r="U22" s="41">
        <v>2</v>
      </c>
      <c r="V22" s="41"/>
      <c r="W22" s="41">
        <v>1</v>
      </c>
      <c r="X22" s="41"/>
      <c r="Z22" s="42"/>
      <c r="AA22" s="42"/>
    </row>
    <row r="23" spans="2:27" ht="30" customHeight="1" x14ac:dyDescent="0.15">
      <c r="C23" s="39" t="s">
        <v>43</v>
      </c>
      <c r="D23" s="39"/>
      <c r="E23" s="39"/>
      <c r="G23" s="40">
        <v>5</v>
      </c>
      <c r="H23" s="41"/>
      <c r="I23" s="41"/>
      <c r="J23" s="41">
        <v>62</v>
      </c>
      <c r="K23" s="41"/>
      <c r="L23" s="41"/>
      <c r="M23" s="41">
        <f t="shared" si="1"/>
        <v>61</v>
      </c>
      <c r="N23" s="41"/>
      <c r="O23" s="41">
        <v>47</v>
      </c>
      <c r="P23" s="41"/>
      <c r="Q23" s="41">
        <v>14</v>
      </c>
      <c r="R23" s="41"/>
      <c r="S23" s="41">
        <f t="shared" si="0"/>
        <v>1</v>
      </c>
      <c r="T23" s="41"/>
      <c r="U23" s="41">
        <v>1</v>
      </c>
      <c r="V23" s="41"/>
      <c r="W23" s="41" t="s">
        <v>28</v>
      </c>
      <c r="X23" s="41"/>
    </row>
    <row r="24" spans="2:27" ht="30" customHeight="1" x14ac:dyDescent="0.15">
      <c r="C24" s="39" t="s">
        <v>44</v>
      </c>
      <c r="D24" s="39"/>
      <c r="E24" s="39"/>
      <c r="G24" s="40" t="s">
        <v>28</v>
      </c>
      <c r="H24" s="41"/>
      <c r="I24" s="41"/>
      <c r="J24" s="41" t="s">
        <v>28</v>
      </c>
      <c r="K24" s="41"/>
      <c r="L24" s="41"/>
      <c r="M24" s="41">
        <f t="shared" si="1"/>
        <v>0</v>
      </c>
      <c r="N24" s="41"/>
      <c r="O24" s="41">
        <f>SUM(Q24:T24)</f>
        <v>0</v>
      </c>
      <c r="P24" s="41"/>
      <c r="Q24" s="41" t="s">
        <v>30</v>
      </c>
      <c r="R24" s="41"/>
      <c r="S24" s="41">
        <f t="shared" si="0"/>
        <v>0</v>
      </c>
      <c r="T24" s="41"/>
      <c r="U24" s="41" t="s">
        <v>28</v>
      </c>
      <c r="V24" s="41"/>
      <c r="W24" s="41" t="s">
        <v>28</v>
      </c>
      <c r="X24" s="41"/>
    </row>
    <row r="25" spans="2:27" ht="30" customHeight="1" x14ac:dyDescent="0.15">
      <c r="C25" s="39" t="s">
        <v>45</v>
      </c>
      <c r="D25" s="39"/>
      <c r="E25" s="39"/>
      <c r="G25" s="40">
        <v>21</v>
      </c>
      <c r="H25" s="41"/>
      <c r="I25" s="41"/>
      <c r="J25" s="41">
        <v>218</v>
      </c>
      <c r="K25" s="41"/>
      <c r="L25" s="41"/>
      <c r="M25" s="41">
        <f t="shared" si="1"/>
        <v>211</v>
      </c>
      <c r="N25" s="41"/>
      <c r="O25" s="41">
        <v>176</v>
      </c>
      <c r="P25" s="41"/>
      <c r="Q25" s="41">
        <v>35</v>
      </c>
      <c r="R25" s="41"/>
      <c r="S25" s="41">
        <f t="shared" si="0"/>
        <v>7</v>
      </c>
      <c r="T25" s="41"/>
      <c r="U25" s="41">
        <v>6</v>
      </c>
      <c r="V25" s="41"/>
      <c r="W25" s="41">
        <v>1</v>
      </c>
      <c r="X25" s="41"/>
    </row>
    <row r="26" spans="2:27" ht="30" customHeight="1" x14ac:dyDescent="0.15">
      <c r="C26" s="39" t="s">
        <v>46</v>
      </c>
      <c r="D26" s="39"/>
      <c r="E26" s="39"/>
      <c r="G26" s="40">
        <v>12</v>
      </c>
      <c r="H26" s="41"/>
      <c r="I26" s="41"/>
      <c r="J26" s="41">
        <v>110</v>
      </c>
      <c r="K26" s="41"/>
      <c r="L26" s="41"/>
      <c r="M26" s="41">
        <f t="shared" si="1"/>
        <v>106</v>
      </c>
      <c r="N26" s="41"/>
      <c r="O26" s="41">
        <v>72</v>
      </c>
      <c r="P26" s="41"/>
      <c r="Q26" s="41">
        <v>34</v>
      </c>
      <c r="R26" s="41"/>
      <c r="S26" s="41">
        <f t="shared" si="0"/>
        <v>4</v>
      </c>
      <c r="T26" s="41"/>
      <c r="U26" s="41">
        <v>3</v>
      </c>
      <c r="V26" s="41"/>
      <c r="W26" s="41">
        <v>1</v>
      </c>
      <c r="X26" s="41"/>
    </row>
    <row r="27" spans="2:27" ht="30" customHeight="1" x14ac:dyDescent="0.15">
      <c r="C27" s="39" t="s">
        <v>47</v>
      </c>
      <c r="D27" s="39"/>
      <c r="E27" s="39"/>
      <c r="G27" s="40">
        <v>1</v>
      </c>
      <c r="H27" s="41"/>
      <c r="I27" s="41"/>
      <c r="J27" s="41" t="s">
        <v>35</v>
      </c>
      <c r="K27" s="41" t="s">
        <v>35</v>
      </c>
      <c r="L27" s="41" t="s">
        <v>35</v>
      </c>
      <c r="M27" s="41" t="s">
        <v>35</v>
      </c>
      <c r="N27" s="41" t="s">
        <v>35</v>
      </c>
      <c r="O27" s="41" t="s">
        <v>35</v>
      </c>
      <c r="P27" s="41" t="s">
        <v>35</v>
      </c>
      <c r="Q27" s="41" t="s">
        <v>35</v>
      </c>
      <c r="R27" s="41" t="s">
        <v>35</v>
      </c>
      <c r="S27" s="41">
        <f t="shared" si="0"/>
        <v>0</v>
      </c>
      <c r="T27" s="41"/>
      <c r="U27" s="41" t="s">
        <v>28</v>
      </c>
      <c r="V27" s="41"/>
      <c r="W27" s="41" t="s">
        <v>28</v>
      </c>
      <c r="X27" s="41"/>
    </row>
    <row r="28" spans="2:27" ht="30" customHeight="1" x14ac:dyDescent="0.15">
      <c r="C28" s="39" t="s">
        <v>48</v>
      </c>
      <c r="D28" s="39"/>
      <c r="E28" s="39"/>
      <c r="G28" s="40" t="s">
        <v>28</v>
      </c>
      <c r="H28" s="41"/>
      <c r="I28" s="41"/>
      <c r="J28" s="41" t="s">
        <v>28</v>
      </c>
      <c r="K28" s="41"/>
      <c r="L28" s="41"/>
      <c r="M28" s="41">
        <f t="shared" si="1"/>
        <v>0</v>
      </c>
      <c r="N28" s="41"/>
      <c r="O28" s="41" t="s">
        <v>30</v>
      </c>
      <c r="P28" s="41"/>
      <c r="Q28" s="41" t="s">
        <v>30</v>
      </c>
      <c r="R28" s="41"/>
      <c r="S28" s="41">
        <f t="shared" si="0"/>
        <v>0</v>
      </c>
      <c r="T28" s="41"/>
      <c r="U28" s="41" t="s">
        <v>28</v>
      </c>
      <c r="V28" s="41"/>
      <c r="W28" s="41" t="s">
        <v>28</v>
      </c>
      <c r="X28" s="41"/>
    </row>
    <row r="29" spans="2:27" ht="30" customHeight="1" x14ac:dyDescent="0.15">
      <c r="C29" s="43" t="s">
        <v>49</v>
      </c>
      <c r="D29" s="39"/>
      <c r="E29" s="39"/>
      <c r="G29" s="40" t="s">
        <v>28</v>
      </c>
      <c r="H29" s="41"/>
      <c r="I29" s="41"/>
      <c r="J29" s="41" t="s">
        <v>28</v>
      </c>
      <c r="K29" s="41"/>
      <c r="L29" s="41"/>
      <c r="M29" s="41">
        <f t="shared" si="1"/>
        <v>0</v>
      </c>
      <c r="N29" s="41"/>
      <c r="O29" s="41" t="s">
        <v>30</v>
      </c>
      <c r="P29" s="41"/>
      <c r="Q29" s="41" t="s">
        <v>30</v>
      </c>
      <c r="R29" s="41"/>
      <c r="S29" s="41">
        <f t="shared" si="0"/>
        <v>0</v>
      </c>
      <c r="T29" s="41"/>
      <c r="U29" s="41" t="s">
        <v>28</v>
      </c>
      <c r="V29" s="41"/>
      <c r="W29" s="41" t="s">
        <v>28</v>
      </c>
      <c r="X29" s="41"/>
    </row>
    <row r="30" spans="2:27" ht="30" customHeight="1" x14ac:dyDescent="0.15">
      <c r="C30" s="39" t="s">
        <v>50</v>
      </c>
      <c r="D30" s="39"/>
      <c r="E30" s="39"/>
      <c r="G30" s="40">
        <v>6</v>
      </c>
      <c r="H30" s="41"/>
      <c r="I30" s="41"/>
      <c r="J30" s="41">
        <v>69</v>
      </c>
      <c r="K30" s="41"/>
      <c r="L30" s="41"/>
      <c r="M30" s="41">
        <f t="shared" si="1"/>
        <v>69</v>
      </c>
      <c r="N30" s="41"/>
      <c r="O30" s="41">
        <v>56</v>
      </c>
      <c r="P30" s="41"/>
      <c r="Q30" s="41">
        <v>13</v>
      </c>
      <c r="R30" s="41"/>
      <c r="S30" s="41">
        <f t="shared" si="0"/>
        <v>0</v>
      </c>
      <c r="T30" s="41"/>
      <c r="U30" s="41" t="s">
        <v>28</v>
      </c>
      <c r="V30" s="41"/>
      <c r="W30" s="41" t="s">
        <v>28</v>
      </c>
      <c r="X30" s="41"/>
    </row>
    <row r="31" spans="2:27" ht="30" customHeight="1" x14ac:dyDescent="0.15">
      <c r="C31" s="39" t="s">
        <v>51</v>
      </c>
      <c r="D31" s="39"/>
      <c r="E31" s="39"/>
      <c r="G31" s="40">
        <v>1</v>
      </c>
      <c r="H31" s="41"/>
      <c r="I31" s="41"/>
      <c r="J31" s="41" t="s">
        <v>35</v>
      </c>
      <c r="K31" s="41" t="s">
        <v>35</v>
      </c>
      <c r="L31" s="41" t="s">
        <v>35</v>
      </c>
      <c r="M31" s="41" t="s">
        <v>35</v>
      </c>
      <c r="N31" s="41" t="s">
        <v>35</v>
      </c>
      <c r="O31" s="41" t="s">
        <v>35</v>
      </c>
      <c r="P31" s="41" t="s">
        <v>35</v>
      </c>
      <c r="Q31" s="41" t="s">
        <v>35</v>
      </c>
      <c r="R31" s="41" t="s">
        <v>35</v>
      </c>
      <c r="S31" s="41">
        <f t="shared" si="0"/>
        <v>0</v>
      </c>
      <c r="T31" s="41"/>
      <c r="U31" s="41" t="s">
        <v>28</v>
      </c>
      <c r="V31" s="41"/>
      <c r="W31" s="41" t="s">
        <v>28</v>
      </c>
      <c r="X31" s="41"/>
    </row>
    <row r="32" spans="2:27" ht="30" customHeight="1" x14ac:dyDescent="0.15">
      <c r="B32" s="26"/>
      <c r="C32" s="44" t="s">
        <v>52</v>
      </c>
      <c r="D32" s="44"/>
      <c r="E32" s="44"/>
      <c r="F32" s="26"/>
      <c r="G32" s="45">
        <v>4</v>
      </c>
      <c r="H32" s="46"/>
      <c r="I32" s="46"/>
      <c r="J32" s="46">
        <v>23</v>
      </c>
      <c r="K32" s="46"/>
      <c r="L32" s="46"/>
      <c r="M32" s="46">
        <f t="shared" si="1"/>
        <v>22</v>
      </c>
      <c r="N32" s="46"/>
      <c r="O32" s="46">
        <v>12</v>
      </c>
      <c r="P32" s="46"/>
      <c r="Q32" s="46">
        <v>10</v>
      </c>
      <c r="R32" s="46"/>
      <c r="S32" s="46">
        <f t="shared" si="0"/>
        <v>1</v>
      </c>
      <c r="T32" s="46"/>
      <c r="U32" s="46">
        <v>1</v>
      </c>
      <c r="V32" s="46"/>
      <c r="W32" s="46" t="s">
        <v>28</v>
      </c>
      <c r="X32" s="46"/>
    </row>
    <row r="33" spans="2:24" ht="30" customHeight="1" x14ac:dyDescent="0.15">
      <c r="B33" s="47" t="s">
        <v>53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O33" s="48"/>
      <c r="P33" s="48"/>
      <c r="Q33" s="48"/>
      <c r="R33" s="48"/>
      <c r="S33" s="48"/>
      <c r="T33" s="48"/>
      <c r="U33" s="48"/>
      <c r="V33" s="48"/>
      <c r="W33" s="48"/>
      <c r="X33" s="48"/>
    </row>
  </sheetData>
  <sheetProtection password="DCE1" sheet="1" objects="1" scenarios="1"/>
  <mergeCells count="241">
    <mergeCell ref="B33:L33"/>
    <mergeCell ref="W31:X31"/>
    <mergeCell ref="C32:E32"/>
    <mergeCell ref="G32:I32"/>
    <mergeCell ref="J32:L32"/>
    <mergeCell ref="M32:N32"/>
    <mergeCell ref="O32:P32"/>
    <mergeCell ref="Q32:R32"/>
    <mergeCell ref="S32:T32"/>
    <mergeCell ref="U32:V32"/>
    <mergeCell ref="W32:X32"/>
    <mergeCell ref="U30:V30"/>
    <mergeCell ref="W30:X30"/>
    <mergeCell ref="C31:E31"/>
    <mergeCell ref="G31:I31"/>
    <mergeCell ref="J31:L31"/>
    <mergeCell ref="M31:N31"/>
    <mergeCell ref="O31:P31"/>
    <mergeCell ref="Q31:R31"/>
    <mergeCell ref="S31:T31"/>
    <mergeCell ref="U31:V31"/>
    <mergeCell ref="S29:T29"/>
    <mergeCell ref="U29:V29"/>
    <mergeCell ref="W29:X29"/>
    <mergeCell ref="C30:E30"/>
    <mergeCell ref="G30:I30"/>
    <mergeCell ref="J30:L30"/>
    <mergeCell ref="M30:N30"/>
    <mergeCell ref="O30:P30"/>
    <mergeCell ref="Q30:R30"/>
    <mergeCell ref="S30:T30"/>
    <mergeCell ref="C29:E29"/>
    <mergeCell ref="G29:I29"/>
    <mergeCell ref="J29:L29"/>
    <mergeCell ref="M29:N29"/>
    <mergeCell ref="O29:P29"/>
    <mergeCell ref="Q29:R29"/>
    <mergeCell ref="W27:X27"/>
    <mergeCell ref="C28:E28"/>
    <mergeCell ref="G28:I28"/>
    <mergeCell ref="J28:L28"/>
    <mergeCell ref="M28:N28"/>
    <mergeCell ref="O28:P28"/>
    <mergeCell ref="Q28:R28"/>
    <mergeCell ref="S28:T28"/>
    <mergeCell ref="U28:V28"/>
    <mergeCell ref="W28:X28"/>
    <mergeCell ref="U26:V26"/>
    <mergeCell ref="W26:X26"/>
    <mergeCell ref="C27:E27"/>
    <mergeCell ref="G27:I27"/>
    <mergeCell ref="J27:L27"/>
    <mergeCell ref="M27:N27"/>
    <mergeCell ref="O27:P27"/>
    <mergeCell ref="Q27:R27"/>
    <mergeCell ref="S27:T27"/>
    <mergeCell ref="U27:V27"/>
    <mergeCell ref="S25:T25"/>
    <mergeCell ref="U25:V25"/>
    <mergeCell ref="W25:X25"/>
    <mergeCell ref="C26:E26"/>
    <mergeCell ref="G26:I26"/>
    <mergeCell ref="J26:L26"/>
    <mergeCell ref="M26:N26"/>
    <mergeCell ref="O26:P26"/>
    <mergeCell ref="Q26:R26"/>
    <mergeCell ref="S26:T26"/>
    <mergeCell ref="C25:E25"/>
    <mergeCell ref="G25:I25"/>
    <mergeCell ref="J25:L25"/>
    <mergeCell ref="M25:N25"/>
    <mergeCell ref="O25:P25"/>
    <mergeCell ref="Q25:R25"/>
    <mergeCell ref="W23:X23"/>
    <mergeCell ref="C24:E24"/>
    <mergeCell ref="G24:I24"/>
    <mergeCell ref="J24:L24"/>
    <mergeCell ref="M24:N24"/>
    <mergeCell ref="O24:P24"/>
    <mergeCell ref="Q24:R24"/>
    <mergeCell ref="S24:T24"/>
    <mergeCell ref="U24:V24"/>
    <mergeCell ref="W24:X24"/>
    <mergeCell ref="U22:V22"/>
    <mergeCell ref="W22:X22"/>
    <mergeCell ref="C23:E23"/>
    <mergeCell ref="G23:I23"/>
    <mergeCell ref="J23:L23"/>
    <mergeCell ref="M23:N23"/>
    <mergeCell ref="O23:P23"/>
    <mergeCell ref="Q23:R23"/>
    <mergeCell ref="S23:T23"/>
    <mergeCell ref="U23:V23"/>
    <mergeCell ref="S21:T21"/>
    <mergeCell ref="U21:V21"/>
    <mergeCell ref="W21:X21"/>
    <mergeCell ref="C22:E22"/>
    <mergeCell ref="G22:I22"/>
    <mergeCell ref="J22:L22"/>
    <mergeCell ref="M22:N22"/>
    <mergeCell ref="O22:P22"/>
    <mergeCell ref="Q22:R22"/>
    <mergeCell ref="S22:T22"/>
    <mergeCell ref="C21:E21"/>
    <mergeCell ref="G21:I21"/>
    <mergeCell ref="J21:L21"/>
    <mergeCell ref="M21:N21"/>
    <mergeCell ref="O21:P21"/>
    <mergeCell ref="Q21:R21"/>
    <mergeCell ref="W19:X19"/>
    <mergeCell ref="C20:E20"/>
    <mergeCell ref="G20:I20"/>
    <mergeCell ref="J20:L20"/>
    <mergeCell ref="M20:N20"/>
    <mergeCell ref="O20:P20"/>
    <mergeCell ref="Q20:R20"/>
    <mergeCell ref="S20:T20"/>
    <mergeCell ref="U20:V20"/>
    <mergeCell ref="W20:X20"/>
    <mergeCell ref="U18:V18"/>
    <mergeCell ref="W18:X18"/>
    <mergeCell ref="C19:E19"/>
    <mergeCell ref="G19:I19"/>
    <mergeCell ref="J19:L19"/>
    <mergeCell ref="M19:N19"/>
    <mergeCell ref="O19:P19"/>
    <mergeCell ref="Q19:R19"/>
    <mergeCell ref="S19:T19"/>
    <mergeCell ref="U19:V19"/>
    <mergeCell ref="S17:T17"/>
    <mergeCell ref="U17:V17"/>
    <mergeCell ref="W17:X17"/>
    <mergeCell ref="C18:E18"/>
    <mergeCell ref="G18:I18"/>
    <mergeCell ref="J18:L18"/>
    <mergeCell ref="M18:N18"/>
    <mergeCell ref="O18:P18"/>
    <mergeCell ref="Q18:R18"/>
    <mergeCell ref="S18:T18"/>
    <mergeCell ref="C17:E17"/>
    <mergeCell ref="G17:I17"/>
    <mergeCell ref="J17:L17"/>
    <mergeCell ref="M17:N17"/>
    <mergeCell ref="O17:P17"/>
    <mergeCell ref="Q17:R17"/>
    <mergeCell ref="W15:X15"/>
    <mergeCell ref="C16:E16"/>
    <mergeCell ref="G16:I16"/>
    <mergeCell ref="J16:L16"/>
    <mergeCell ref="M16:N16"/>
    <mergeCell ref="O16:P16"/>
    <mergeCell ref="Q16:R16"/>
    <mergeCell ref="S16:T16"/>
    <mergeCell ref="U16:V16"/>
    <mergeCell ref="W16:X16"/>
    <mergeCell ref="U14:V14"/>
    <mergeCell ref="W14:X14"/>
    <mergeCell ref="C15:E15"/>
    <mergeCell ref="G15:I15"/>
    <mergeCell ref="J15:L15"/>
    <mergeCell ref="M15:N15"/>
    <mergeCell ref="O15:P15"/>
    <mergeCell ref="Q15:R15"/>
    <mergeCell ref="S15:T15"/>
    <mergeCell ref="U15:V15"/>
    <mergeCell ref="S13:T13"/>
    <mergeCell ref="U13:V13"/>
    <mergeCell ref="W13:X13"/>
    <mergeCell ref="C14:E14"/>
    <mergeCell ref="G14:I14"/>
    <mergeCell ref="J14:L14"/>
    <mergeCell ref="M14:N14"/>
    <mergeCell ref="O14:P14"/>
    <mergeCell ref="Q14:R14"/>
    <mergeCell ref="S14:T14"/>
    <mergeCell ref="C13:E13"/>
    <mergeCell ref="G13:I13"/>
    <mergeCell ref="J13:L13"/>
    <mergeCell ref="M13:N13"/>
    <mergeCell ref="O13:P13"/>
    <mergeCell ref="Q13:R13"/>
    <mergeCell ref="W11:X11"/>
    <mergeCell ref="C12:E12"/>
    <mergeCell ref="G12:I12"/>
    <mergeCell ref="J12:L12"/>
    <mergeCell ref="M12:N12"/>
    <mergeCell ref="O12:P12"/>
    <mergeCell ref="Q12:R12"/>
    <mergeCell ref="S12:T12"/>
    <mergeCell ref="U12:V12"/>
    <mergeCell ref="W12:X12"/>
    <mergeCell ref="U10:V10"/>
    <mergeCell ref="W10:X10"/>
    <mergeCell ref="C11:E11"/>
    <mergeCell ref="G11:I11"/>
    <mergeCell ref="J11:L11"/>
    <mergeCell ref="M11:N11"/>
    <mergeCell ref="O11:P11"/>
    <mergeCell ref="Q11:R11"/>
    <mergeCell ref="S11:T11"/>
    <mergeCell ref="U11:V11"/>
    <mergeCell ref="S9:T9"/>
    <mergeCell ref="U9:V9"/>
    <mergeCell ref="W9:X9"/>
    <mergeCell ref="C10:E10"/>
    <mergeCell ref="G10:I10"/>
    <mergeCell ref="J10:L10"/>
    <mergeCell ref="M10:N10"/>
    <mergeCell ref="O10:P10"/>
    <mergeCell ref="Q10:R10"/>
    <mergeCell ref="S10:T10"/>
    <mergeCell ref="Q8:R8"/>
    <mergeCell ref="S8:T8"/>
    <mergeCell ref="U8:V8"/>
    <mergeCell ref="W8:X8"/>
    <mergeCell ref="C9:E9"/>
    <mergeCell ref="G9:I9"/>
    <mergeCell ref="J9:L9"/>
    <mergeCell ref="M9:N9"/>
    <mergeCell ref="O9:P9"/>
    <mergeCell ref="Q9:R9"/>
    <mergeCell ref="O7:P7"/>
    <mergeCell ref="Q7:R7"/>
    <mergeCell ref="S7:T7"/>
    <mergeCell ref="U7:V7"/>
    <mergeCell ref="W7:X7"/>
    <mergeCell ref="C8:E8"/>
    <mergeCell ref="G8:I8"/>
    <mergeCell ref="J8:L8"/>
    <mergeCell ref="M8:N8"/>
    <mergeCell ref="O8:P8"/>
    <mergeCell ref="B1:X2"/>
    <mergeCell ref="B4:I4"/>
    <mergeCell ref="P4:X4"/>
    <mergeCell ref="B5:F7"/>
    <mergeCell ref="G5:I7"/>
    <mergeCell ref="J5:X5"/>
    <mergeCell ref="J6:L7"/>
    <mergeCell ref="M6:R6"/>
    <mergeCell ref="S6:X6"/>
    <mergeCell ref="M7:N7"/>
  </mergeCells>
  <phoneticPr fontId="3"/>
  <pageMargins left="0.78740157480314965" right="0.78740157480314965" top="1.1417322834645669" bottom="0.98425196850393704" header="0.78740157480314965" footer="0.51181102362204722"/>
  <pageSetup paperSize="9" scale="73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FBA1-689B-4D44-9C98-8F6A82ACC552}">
  <dimension ref="B1:X33"/>
  <sheetViews>
    <sheetView showGridLines="0" zoomScale="75" workbookViewId="0">
      <selection activeCell="U10" sqref="U10:X10"/>
    </sheetView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52" width="5.28515625" style="3" customWidth="1"/>
    <col min="16153" max="16384" width="4.140625" style="3"/>
  </cols>
  <sheetData>
    <row r="1" spans="2:24" ht="24" customHeight="1" x14ac:dyDescent="0.15"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2:24" ht="24" customHeight="1" x14ac:dyDescent="0.1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2:24" ht="24" customHeight="1" x14ac:dyDescent="0.1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2:24" ht="24" customHeight="1" thickBot="1" x14ac:dyDescent="0.2">
      <c r="B4" s="34"/>
      <c r="C4" s="34"/>
      <c r="D4" s="34"/>
      <c r="E4" s="34"/>
      <c r="F4" s="34"/>
      <c r="G4" s="50"/>
      <c r="H4" s="50"/>
      <c r="I4" s="50"/>
      <c r="P4" s="51" t="s">
        <v>55</v>
      </c>
      <c r="Q4" s="51"/>
      <c r="R4" s="51"/>
      <c r="S4" s="51"/>
      <c r="T4" s="51"/>
      <c r="U4" s="51"/>
      <c r="V4" s="51"/>
      <c r="W4" s="51"/>
      <c r="X4" s="51"/>
    </row>
    <row r="5" spans="2:24" ht="30" customHeight="1" x14ac:dyDescent="0.15">
      <c r="B5" s="11" t="s">
        <v>17</v>
      </c>
      <c r="C5" s="12"/>
      <c r="D5" s="12"/>
      <c r="E5" s="12"/>
      <c r="F5" s="13"/>
      <c r="G5" s="52" t="s">
        <v>11</v>
      </c>
      <c r="H5" s="52"/>
      <c r="I5" s="52"/>
      <c r="J5" s="52"/>
      <c r="K5" s="52"/>
      <c r="L5" s="52" t="s">
        <v>12</v>
      </c>
      <c r="M5" s="52"/>
      <c r="N5" s="52"/>
      <c r="O5" s="52"/>
      <c r="P5" s="52"/>
      <c r="Q5" s="52" t="s">
        <v>56</v>
      </c>
      <c r="R5" s="52"/>
      <c r="S5" s="52"/>
      <c r="T5" s="52"/>
      <c r="U5" s="52" t="s">
        <v>57</v>
      </c>
      <c r="V5" s="52"/>
      <c r="W5" s="52"/>
      <c r="X5" s="53"/>
    </row>
    <row r="6" spans="2:24" ht="30" customHeight="1" x14ac:dyDescent="0.15">
      <c r="B6" s="15"/>
      <c r="C6" s="16"/>
      <c r="D6" s="16"/>
      <c r="E6" s="16"/>
      <c r="F6" s="18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</row>
    <row r="7" spans="2:24" ht="30" customHeight="1" x14ac:dyDescent="0.15">
      <c r="B7" s="15"/>
      <c r="C7" s="16"/>
      <c r="D7" s="16"/>
      <c r="E7" s="16"/>
      <c r="F7" s="18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2:24" ht="30" customHeight="1" x14ac:dyDescent="0.15">
      <c r="C8" s="35" t="s">
        <v>58</v>
      </c>
      <c r="D8" s="35"/>
      <c r="E8" s="35"/>
      <c r="F8" s="7"/>
      <c r="G8" s="58">
        <v>2028094</v>
      </c>
      <c r="H8" s="38"/>
      <c r="I8" s="38"/>
      <c r="J8" s="38"/>
      <c r="K8" s="38"/>
      <c r="L8" s="38">
        <v>8055725</v>
      </c>
      <c r="M8" s="38"/>
      <c r="N8" s="38"/>
      <c r="O8" s="38"/>
      <c r="P8" s="38"/>
      <c r="Q8" s="38">
        <v>15813616</v>
      </c>
      <c r="R8" s="38"/>
      <c r="S8" s="38"/>
      <c r="T8" s="38"/>
      <c r="U8" s="38">
        <v>7078851</v>
      </c>
      <c r="V8" s="38"/>
      <c r="W8" s="38"/>
      <c r="X8" s="38"/>
    </row>
    <row r="9" spans="2:24" ht="30" customHeight="1" x14ac:dyDescent="0.15">
      <c r="C9" s="39" t="s">
        <v>59</v>
      </c>
      <c r="D9" s="39"/>
      <c r="E9" s="39"/>
      <c r="G9" s="40">
        <v>1666848</v>
      </c>
      <c r="H9" s="41"/>
      <c r="I9" s="41"/>
      <c r="J9" s="41"/>
      <c r="K9" s="41"/>
      <c r="L9" s="41">
        <v>7266705</v>
      </c>
      <c r="M9" s="41"/>
      <c r="N9" s="41"/>
      <c r="O9" s="41"/>
      <c r="P9" s="41"/>
      <c r="Q9" s="41">
        <v>13947425</v>
      </c>
      <c r="R9" s="41"/>
      <c r="S9" s="41"/>
      <c r="T9" s="41"/>
      <c r="U9" s="41">
        <v>6056430</v>
      </c>
      <c r="V9" s="41"/>
      <c r="W9" s="41"/>
      <c r="X9" s="41"/>
    </row>
    <row r="10" spans="2:24" ht="30" customHeight="1" x14ac:dyDescent="0.15">
      <c r="C10" s="39" t="s">
        <v>27</v>
      </c>
      <c r="D10" s="39"/>
      <c r="E10" s="39"/>
      <c r="G10" s="40">
        <v>43148</v>
      </c>
      <c r="H10" s="41"/>
      <c r="I10" s="41"/>
      <c r="J10" s="41"/>
      <c r="K10" s="41"/>
      <c r="L10" s="41">
        <v>257310</v>
      </c>
      <c r="M10" s="41"/>
      <c r="N10" s="41"/>
      <c r="O10" s="41"/>
      <c r="P10" s="41"/>
      <c r="Q10" s="41">
        <v>370820</v>
      </c>
      <c r="R10" s="41"/>
      <c r="S10" s="41"/>
      <c r="T10" s="41"/>
      <c r="U10" s="41">
        <v>107403</v>
      </c>
      <c r="V10" s="41"/>
      <c r="W10" s="41"/>
      <c r="X10" s="41"/>
    </row>
    <row r="11" spans="2:24" ht="30" customHeight="1" x14ac:dyDescent="0.15">
      <c r="C11" s="39" t="s">
        <v>29</v>
      </c>
      <c r="D11" s="39"/>
      <c r="E11" s="39"/>
      <c r="G11" s="40" t="s">
        <v>28</v>
      </c>
      <c r="H11" s="41"/>
      <c r="I11" s="41"/>
      <c r="J11" s="41"/>
      <c r="K11" s="41"/>
      <c r="L11" s="41" t="s">
        <v>28</v>
      </c>
      <c r="M11" s="41"/>
      <c r="N11" s="41"/>
      <c r="O11" s="41"/>
      <c r="P11" s="41"/>
      <c r="Q11" s="41" t="s">
        <v>28</v>
      </c>
      <c r="R11" s="41"/>
      <c r="S11" s="41"/>
      <c r="T11" s="41"/>
      <c r="U11" s="41" t="s">
        <v>28</v>
      </c>
      <c r="V11" s="41"/>
      <c r="W11" s="41"/>
      <c r="X11" s="41"/>
    </row>
    <row r="12" spans="2:24" ht="30" customHeight="1" x14ac:dyDescent="0.15">
      <c r="C12" s="39" t="s">
        <v>31</v>
      </c>
      <c r="D12" s="39"/>
      <c r="E12" s="39"/>
      <c r="G12" s="40">
        <v>32122</v>
      </c>
      <c r="H12" s="41"/>
      <c r="I12" s="41"/>
      <c r="J12" s="41"/>
      <c r="K12" s="41"/>
      <c r="L12" s="41">
        <v>26310</v>
      </c>
      <c r="M12" s="41"/>
      <c r="N12" s="41"/>
      <c r="O12" s="41"/>
      <c r="P12" s="41"/>
      <c r="Q12" s="41">
        <v>88116</v>
      </c>
      <c r="R12" s="41"/>
      <c r="S12" s="41"/>
      <c r="T12" s="41"/>
      <c r="U12" s="41">
        <v>58685</v>
      </c>
      <c r="V12" s="41"/>
      <c r="W12" s="41"/>
      <c r="X12" s="41"/>
    </row>
    <row r="13" spans="2:24" ht="30" customHeight="1" x14ac:dyDescent="0.15">
      <c r="C13" s="39" t="s">
        <v>32</v>
      </c>
      <c r="D13" s="39"/>
      <c r="E13" s="39"/>
      <c r="G13" s="40">
        <v>5370</v>
      </c>
      <c r="H13" s="41"/>
      <c r="I13" s="41"/>
      <c r="J13" s="41"/>
      <c r="K13" s="41"/>
      <c r="L13" s="41">
        <v>29860</v>
      </c>
      <c r="M13" s="41"/>
      <c r="N13" s="41"/>
      <c r="O13" s="41"/>
      <c r="P13" s="41"/>
      <c r="Q13" s="41">
        <v>43113</v>
      </c>
      <c r="R13" s="41"/>
      <c r="S13" s="41"/>
      <c r="T13" s="41"/>
      <c r="U13" s="41">
        <v>12622</v>
      </c>
      <c r="V13" s="41"/>
      <c r="W13" s="41"/>
      <c r="X13" s="41"/>
    </row>
    <row r="14" spans="2:24" ht="30" customHeight="1" x14ac:dyDescent="0.15">
      <c r="C14" s="39" t="s">
        <v>33</v>
      </c>
      <c r="D14" s="39"/>
      <c r="E14" s="39"/>
      <c r="G14" s="40">
        <v>9558</v>
      </c>
      <c r="H14" s="41"/>
      <c r="I14" s="41"/>
      <c r="J14" s="41"/>
      <c r="K14" s="41"/>
      <c r="L14" s="41">
        <v>9997</v>
      </c>
      <c r="M14" s="41"/>
      <c r="N14" s="41"/>
      <c r="O14" s="41"/>
      <c r="P14" s="41"/>
      <c r="Q14" s="41">
        <v>23347</v>
      </c>
      <c r="R14" s="41"/>
      <c r="S14" s="41"/>
      <c r="T14" s="41"/>
      <c r="U14" s="41">
        <v>12715</v>
      </c>
      <c r="V14" s="41"/>
      <c r="W14" s="41"/>
      <c r="X14" s="41"/>
    </row>
    <row r="15" spans="2:24" ht="30" customHeight="1" x14ac:dyDescent="0.15">
      <c r="C15" s="39" t="s">
        <v>34</v>
      </c>
      <c r="D15" s="39"/>
      <c r="E15" s="39"/>
      <c r="G15" s="40" t="s">
        <v>60</v>
      </c>
      <c r="H15" s="41"/>
      <c r="I15" s="41"/>
      <c r="J15" s="41"/>
      <c r="K15" s="41"/>
      <c r="L15" s="41" t="s">
        <v>35</v>
      </c>
      <c r="M15" s="41"/>
      <c r="N15" s="41"/>
      <c r="O15" s="41"/>
      <c r="P15" s="41"/>
      <c r="Q15" s="41" t="s">
        <v>60</v>
      </c>
      <c r="R15" s="41"/>
      <c r="S15" s="41"/>
      <c r="T15" s="41"/>
      <c r="U15" s="41" t="s">
        <v>60</v>
      </c>
      <c r="V15" s="41"/>
      <c r="W15" s="41"/>
      <c r="X15" s="41"/>
    </row>
    <row r="16" spans="2:24" ht="30" customHeight="1" x14ac:dyDescent="0.15">
      <c r="C16" s="39" t="s">
        <v>36</v>
      </c>
      <c r="D16" s="39"/>
      <c r="E16" s="39"/>
      <c r="G16" s="40">
        <v>26251</v>
      </c>
      <c r="H16" s="41"/>
      <c r="I16" s="41"/>
      <c r="J16" s="41"/>
      <c r="K16" s="41"/>
      <c r="L16" s="41">
        <v>30829</v>
      </c>
      <c r="M16" s="41"/>
      <c r="N16" s="41"/>
      <c r="O16" s="41"/>
      <c r="P16" s="41"/>
      <c r="Q16" s="41">
        <v>78447</v>
      </c>
      <c r="R16" s="41"/>
      <c r="S16" s="41"/>
      <c r="T16" s="41"/>
      <c r="U16" s="41">
        <v>45351</v>
      </c>
      <c r="V16" s="41"/>
      <c r="W16" s="41"/>
      <c r="X16" s="41"/>
    </row>
    <row r="17" spans="2:24" ht="30" customHeight="1" x14ac:dyDescent="0.15">
      <c r="C17" s="39" t="s">
        <v>37</v>
      </c>
      <c r="D17" s="39"/>
      <c r="E17" s="39"/>
      <c r="G17" s="40" t="s">
        <v>35</v>
      </c>
      <c r="H17" s="41"/>
      <c r="I17" s="41"/>
      <c r="J17" s="41"/>
      <c r="K17" s="41"/>
      <c r="L17" s="41" t="s">
        <v>35</v>
      </c>
      <c r="M17" s="41"/>
      <c r="N17" s="41"/>
      <c r="O17" s="41"/>
      <c r="P17" s="41"/>
      <c r="Q17" s="41" t="s">
        <v>35</v>
      </c>
      <c r="R17" s="41"/>
      <c r="S17" s="41"/>
      <c r="T17" s="41"/>
      <c r="U17" s="41" t="s">
        <v>35</v>
      </c>
      <c r="V17" s="41"/>
      <c r="W17" s="41"/>
      <c r="X17" s="41"/>
    </row>
    <row r="18" spans="2:24" ht="30" customHeight="1" x14ac:dyDescent="0.15">
      <c r="C18" s="39" t="s">
        <v>38</v>
      </c>
      <c r="D18" s="39"/>
      <c r="E18" s="39"/>
      <c r="G18" s="40" t="s">
        <v>28</v>
      </c>
      <c r="H18" s="41"/>
      <c r="I18" s="41"/>
      <c r="J18" s="41"/>
      <c r="K18" s="41"/>
      <c r="L18" s="41" t="s">
        <v>28</v>
      </c>
      <c r="M18" s="41"/>
      <c r="N18" s="41"/>
      <c r="O18" s="41"/>
      <c r="P18" s="41"/>
      <c r="Q18" s="41" t="s">
        <v>28</v>
      </c>
      <c r="R18" s="41"/>
      <c r="S18" s="41"/>
      <c r="T18" s="41"/>
      <c r="U18" s="41" t="s">
        <v>28</v>
      </c>
      <c r="V18" s="41"/>
      <c r="W18" s="41"/>
      <c r="X18" s="41"/>
    </row>
    <row r="19" spans="2:24" ht="30" customHeight="1" x14ac:dyDescent="0.15">
      <c r="C19" s="39" t="s">
        <v>39</v>
      </c>
      <c r="D19" s="39"/>
      <c r="E19" s="39"/>
      <c r="G19" s="40">
        <v>14127</v>
      </c>
      <c r="H19" s="41"/>
      <c r="I19" s="41"/>
      <c r="J19" s="41"/>
      <c r="K19" s="41"/>
      <c r="L19" s="41">
        <v>22080</v>
      </c>
      <c r="M19" s="41"/>
      <c r="N19" s="41"/>
      <c r="O19" s="41"/>
      <c r="P19" s="41"/>
      <c r="Q19" s="41">
        <v>37470</v>
      </c>
      <c r="R19" s="41"/>
      <c r="S19" s="41"/>
      <c r="T19" s="41"/>
      <c r="U19" s="41">
        <v>14657</v>
      </c>
      <c r="V19" s="41"/>
      <c r="W19" s="41"/>
      <c r="X19" s="41"/>
    </row>
    <row r="20" spans="2:24" ht="30" customHeight="1" x14ac:dyDescent="0.15">
      <c r="C20" s="39" t="s">
        <v>40</v>
      </c>
      <c r="D20" s="39"/>
      <c r="E20" s="39"/>
      <c r="G20" s="40">
        <v>10599</v>
      </c>
      <c r="H20" s="41"/>
      <c r="I20" s="41"/>
      <c r="J20" s="41"/>
      <c r="K20" s="41"/>
      <c r="L20" s="41">
        <v>12578</v>
      </c>
      <c r="M20" s="41"/>
      <c r="N20" s="41"/>
      <c r="O20" s="41"/>
      <c r="P20" s="41"/>
      <c r="Q20" s="41">
        <v>31035</v>
      </c>
      <c r="R20" s="41"/>
      <c r="S20" s="41"/>
      <c r="T20" s="41"/>
      <c r="U20" s="41">
        <v>17579</v>
      </c>
      <c r="V20" s="41"/>
      <c r="W20" s="41"/>
      <c r="X20" s="41"/>
    </row>
    <row r="21" spans="2:24" ht="30" customHeight="1" x14ac:dyDescent="0.15">
      <c r="C21" s="39" t="s">
        <v>41</v>
      </c>
      <c r="D21" s="39"/>
      <c r="E21" s="39"/>
      <c r="G21" s="40" t="s">
        <v>35</v>
      </c>
      <c r="H21" s="41"/>
      <c r="I21" s="41"/>
      <c r="J21" s="41"/>
      <c r="K21" s="41"/>
      <c r="L21" s="41" t="s">
        <v>35</v>
      </c>
      <c r="M21" s="41"/>
      <c r="N21" s="41"/>
      <c r="O21" s="41"/>
      <c r="P21" s="41"/>
      <c r="Q21" s="41" t="s">
        <v>35</v>
      </c>
      <c r="R21" s="41"/>
      <c r="S21" s="41"/>
      <c r="T21" s="41"/>
      <c r="U21" s="41" t="s">
        <v>35</v>
      </c>
      <c r="V21" s="41"/>
      <c r="W21" s="41"/>
      <c r="X21" s="41"/>
    </row>
    <row r="22" spans="2:24" ht="30" customHeight="1" x14ac:dyDescent="0.15">
      <c r="C22" s="39" t="s">
        <v>42</v>
      </c>
      <c r="D22" s="39"/>
      <c r="E22" s="39"/>
      <c r="G22" s="40">
        <v>34286</v>
      </c>
      <c r="H22" s="41"/>
      <c r="I22" s="41"/>
      <c r="J22" s="41"/>
      <c r="K22" s="41"/>
      <c r="L22" s="41">
        <v>77479</v>
      </c>
      <c r="M22" s="41"/>
      <c r="N22" s="41"/>
      <c r="O22" s="41"/>
      <c r="P22" s="41"/>
      <c r="Q22" s="41">
        <v>192076</v>
      </c>
      <c r="R22" s="41"/>
      <c r="S22" s="41"/>
      <c r="T22" s="41"/>
      <c r="U22" s="41">
        <v>107342</v>
      </c>
      <c r="V22" s="41"/>
      <c r="W22" s="41"/>
      <c r="X22" s="41"/>
    </row>
    <row r="23" spans="2:24" ht="30" customHeight="1" x14ac:dyDescent="0.15">
      <c r="C23" s="39" t="s">
        <v>43</v>
      </c>
      <c r="D23" s="39"/>
      <c r="E23" s="39"/>
      <c r="G23" s="40">
        <v>26731</v>
      </c>
      <c r="H23" s="41"/>
      <c r="I23" s="41"/>
      <c r="J23" s="41"/>
      <c r="K23" s="41"/>
      <c r="L23" s="41">
        <v>121451</v>
      </c>
      <c r="M23" s="41"/>
      <c r="N23" s="41"/>
      <c r="O23" s="41"/>
      <c r="P23" s="41"/>
      <c r="Q23" s="41">
        <v>167898</v>
      </c>
      <c r="R23" s="41"/>
      <c r="S23" s="41"/>
      <c r="T23" s="41"/>
      <c r="U23" s="41">
        <v>44215</v>
      </c>
      <c r="V23" s="41"/>
      <c r="W23" s="41"/>
      <c r="X23" s="41"/>
    </row>
    <row r="24" spans="2:24" ht="30" customHeight="1" x14ac:dyDescent="0.15">
      <c r="C24" s="39" t="s">
        <v>44</v>
      </c>
      <c r="D24" s="39"/>
      <c r="E24" s="39"/>
      <c r="G24" s="40" t="s">
        <v>28</v>
      </c>
      <c r="H24" s="41"/>
      <c r="I24" s="41"/>
      <c r="J24" s="41"/>
      <c r="K24" s="41"/>
      <c r="L24" s="41" t="s">
        <v>28</v>
      </c>
      <c r="M24" s="41"/>
      <c r="N24" s="41"/>
      <c r="O24" s="41"/>
      <c r="P24" s="41"/>
      <c r="Q24" s="41" t="s">
        <v>28</v>
      </c>
      <c r="R24" s="41"/>
      <c r="S24" s="41"/>
      <c r="T24" s="41"/>
      <c r="U24" s="41" t="s">
        <v>28</v>
      </c>
      <c r="V24" s="41"/>
      <c r="W24" s="41"/>
      <c r="X24" s="41"/>
    </row>
    <row r="25" spans="2:24" ht="30" customHeight="1" x14ac:dyDescent="0.15">
      <c r="C25" s="39" t="s">
        <v>45</v>
      </c>
      <c r="D25" s="39"/>
      <c r="E25" s="39"/>
      <c r="G25" s="40">
        <v>69965</v>
      </c>
      <c r="H25" s="41"/>
      <c r="I25" s="41"/>
      <c r="J25" s="41"/>
      <c r="K25" s="41"/>
      <c r="L25" s="41">
        <v>97561</v>
      </c>
      <c r="M25" s="41"/>
      <c r="N25" s="41"/>
      <c r="O25" s="41"/>
      <c r="P25" s="41"/>
      <c r="Q25" s="41">
        <v>565432</v>
      </c>
      <c r="R25" s="41"/>
      <c r="S25" s="41"/>
      <c r="T25" s="41"/>
      <c r="U25" s="41">
        <v>445599</v>
      </c>
      <c r="V25" s="41"/>
      <c r="W25" s="41"/>
      <c r="X25" s="41"/>
    </row>
    <row r="26" spans="2:24" ht="30" customHeight="1" x14ac:dyDescent="0.15">
      <c r="C26" s="39" t="s">
        <v>46</v>
      </c>
      <c r="D26" s="39"/>
      <c r="E26" s="39"/>
      <c r="G26" s="40">
        <v>28362</v>
      </c>
      <c r="H26" s="41"/>
      <c r="I26" s="41"/>
      <c r="J26" s="41"/>
      <c r="K26" s="41"/>
      <c r="L26" s="41">
        <v>19366</v>
      </c>
      <c r="M26" s="41"/>
      <c r="N26" s="41"/>
      <c r="O26" s="41"/>
      <c r="P26" s="41"/>
      <c r="Q26" s="41">
        <v>74465</v>
      </c>
      <c r="R26" s="41"/>
      <c r="S26" s="41"/>
      <c r="T26" s="41"/>
      <c r="U26" s="41">
        <v>52477</v>
      </c>
      <c r="V26" s="41"/>
      <c r="W26" s="41"/>
      <c r="X26" s="41"/>
    </row>
    <row r="27" spans="2:24" ht="30" customHeight="1" x14ac:dyDescent="0.15">
      <c r="C27" s="39" t="s">
        <v>47</v>
      </c>
      <c r="D27" s="39"/>
      <c r="E27" s="39"/>
      <c r="G27" s="40" t="s">
        <v>35</v>
      </c>
      <c r="H27" s="41"/>
      <c r="I27" s="41"/>
      <c r="J27" s="41"/>
      <c r="K27" s="41"/>
      <c r="L27" s="41" t="s">
        <v>35</v>
      </c>
      <c r="M27" s="41"/>
      <c r="N27" s="41"/>
      <c r="O27" s="41"/>
      <c r="P27" s="41"/>
      <c r="Q27" s="41" t="s">
        <v>35</v>
      </c>
      <c r="R27" s="41"/>
      <c r="S27" s="41"/>
      <c r="T27" s="41"/>
      <c r="U27" s="41" t="s">
        <v>35</v>
      </c>
      <c r="V27" s="41"/>
      <c r="W27" s="41"/>
      <c r="X27" s="41"/>
    </row>
    <row r="28" spans="2:24" ht="30" customHeight="1" x14ac:dyDescent="0.15">
      <c r="C28" s="39" t="s">
        <v>48</v>
      </c>
      <c r="D28" s="39"/>
      <c r="E28" s="39"/>
      <c r="G28" s="40" t="s">
        <v>28</v>
      </c>
      <c r="H28" s="41"/>
      <c r="I28" s="41"/>
      <c r="J28" s="41"/>
      <c r="K28" s="41"/>
      <c r="L28" s="41" t="s">
        <v>28</v>
      </c>
      <c r="M28" s="41"/>
      <c r="N28" s="41"/>
      <c r="O28" s="41"/>
      <c r="P28" s="41"/>
      <c r="Q28" s="41" t="s">
        <v>28</v>
      </c>
      <c r="R28" s="41"/>
      <c r="S28" s="41"/>
      <c r="T28" s="41"/>
      <c r="U28" s="41" t="s">
        <v>28</v>
      </c>
      <c r="V28" s="41"/>
      <c r="W28" s="41"/>
      <c r="X28" s="41"/>
    </row>
    <row r="29" spans="2:24" ht="30" customHeight="1" x14ac:dyDescent="0.15">
      <c r="C29" s="43" t="s">
        <v>49</v>
      </c>
      <c r="D29" s="39"/>
      <c r="E29" s="39"/>
      <c r="G29" s="40" t="s">
        <v>28</v>
      </c>
      <c r="H29" s="41"/>
      <c r="I29" s="41"/>
      <c r="J29" s="41"/>
      <c r="K29" s="41"/>
      <c r="L29" s="41" t="s">
        <v>28</v>
      </c>
      <c r="M29" s="41"/>
      <c r="N29" s="41"/>
      <c r="O29" s="41"/>
      <c r="P29" s="41"/>
      <c r="Q29" s="41" t="s">
        <v>28</v>
      </c>
      <c r="R29" s="41"/>
      <c r="S29" s="41"/>
      <c r="T29" s="41"/>
      <c r="U29" s="41" t="s">
        <v>28</v>
      </c>
      <c r="V29" s="41"/>
      <c r="W29" s="41"/>
      <c r="X29" s="41"/>
    </row>
    <row r="30" spans="2:24" ht="30" customHeight="1" x14ac:dyDescent="0.15">
      <c r="C30" s="39" t="s">
        <v>50</v>
      </c>
      <c r="D30" s="39"/>
      <c r="E30" s="39"/>
      <c r="G30" s="40">
        <v>29735</v>
      </c>
      <c r="H30" s="41"/>
      <c r="I30" s="41"/>
      <c r="J30" s="41"/>
      <c r="K30" s="41"/>
      <c r="L30" s="41">
        <v>41727</v>
      </c>
      <c r="M30" s="41"/>
      <c r="N30" s="41"/>
      <c r="O30" s="41"/>
      <c r="P30" s="41"/>
      <c r="Q30" s="41">
        <v>91896</v>
      </c>
      <c r="R30" s="41"/>
      <c r="S30" s="41"/>
      <c r="T30" s="41"/>
      <c r="U30" s="41">
        <v>47780</v>
      </c>
      <c r="V30" s="41"/>
      <c r="W30" s="41"/>
      <c r="X30" s="41"/>
    </row>
    <row r="31" spans="2:24" ht="30" customHeight="1" x14ac:dyDescent="0.15">
      <c r="C31" s="39" t="s">
        <v>51</v>
      </c>
      <c r="D31" s="39"/>
      <c r="E31" s="39"/>
      <c r="G31" s="40" t="s">
        <v>35</v>
      </c>
      <c r="H31" s="41"/>
      <c r="I31" s="41"/>
      <c r="J31" s="41"/>
      <c r="K31" s="41"/>
      <c r="L31" s="41" t="s">
        <v>35</v>
      </c>
      <c r="M31" s="41"/>
      <c r="N31" s="41"/>
      <c r="O31" s="41"/>
      <c r="P31" s="41"/>
      <c r="Q31" s="41" t="s">
        <v>35</v>
      </c>
      <c r="R31" s="41"/>
      <c r="S31" s="41"/>
      <c r="T31" s="41"/>
      <c r="U31" s="41" t="s">
        <v>35</v>
      </c>
      <c r="V31" s="41"/>
      <c r="W31" s="41"/>
      <c r="X31" s="41"/>
    </row>
    <row r="32" spans="2:24" ht="30" customHeight="1" x14ac:dyDescent="0.15">
      <c r="B32" s="26"/>
      <c r="C32" s="44" t="s">
        <v>52</v>
      </c>
      <c r="D32" s="44"/>
      <c r="E32" s="44"/>
      <c r="F32" s="26"/>
      <c r="G32" s="45">
        <v>5767</v>
      </c>
      <c r="H32" s="46"/>
      <c r="I32" s="46"/>
      <c r="J32" s="46"/>
      <c r="K32" s="46"/>
      <c r="L32" s="46">
        <v>2486</v>
      </c>
      <c r="M32" s="46"/>
      <c r="N32" s="46"/>
      <c r="O32" s="46"/>
      <c r="P32" s="46"/>
      <c r="Q32" s="46">
        <v>11896</v>
      </c>
      <c r="R32" s="46"/>
      <c r="S32" s="46"/>
      <c r="T32" s="46"/>
      <c r="U32" s="46">
        <v>8962</v>
      </c>
      <c r="V32" s="46"/>
      <c r="W32" s="46"/>
      <c r="X32" s="46"/>
    </row>
    <row r="33" spans="2:24" ht="30" customHeight="1" x14ac:dyDescent="0.15">
      <c r="B33" s="47"/>
      <c r="C33" s="47"/>
      <c r="D33" s="47"/>
      <c r="E33" s="47"/>
      <c r="F33" s="47"/>
      <c r="G33" s="50"/>
      <c r="H33" s="50"/>
      <c r="I33" s="50"/>
      <c r="J33" s="50"/>
      <c r="K33" s="50"/>
      <c r="L33" s="50"/>
      <c r="O33" s="59" t="s">
        <v>61</v>
      </c>
      <c r="P33" s="59"/>
      <c r="Q33" s="59"/>
      <c r="R33" s="59"/>
      <c r="S33" s="59"/>
      <c r="T33" s="59"/>
      <c r="U33" s="59"/>
      <c r="V33" s="59"/>
      <c r="W33" s="59"/>
      <c r="X33" s="59"/>
    </row>
  </sheetData>
  <sheetProtection password="DCE1" sheet="1" objects="1" scenarios="1"/>
  <mergeCells count="135">
    <mergeCell ref="C32:E32"/>
    <mergeCell ref="G32:K32"/>
    <mergeCell ref="L32:P32"/>
    <mergeCell ref="Q32:T32"/>
    <mergeCell ref="U32:X32"/>
    <mergeCell ref="B33:L33"/>
    <mergeCell ref="O33:X33"/>
    <mergeCell ref="C30:E30"/>
    <mergeCell ref="G30:K30"/>
    <mergeCell ref="L30:P30"/>
    <mergeCell ref="Q30:T30"/>
    <mergeCell ref="U30:X30"/>
    <mergeCell ref="C31:E31"/>
    <mergeCell ref="G31:K31"/>
    <mergeCell ref="L31:P31"/>
    <mergeCell ref="Q31:T31"/>
    <mergeCell ref="U31:X31"/>
    <mergeCell ref="C28:E28"/>
    <mergeCell ref="G28:K28"/>
    <mergeCell ref="L28:P28"/>
    <mergeCell ref="Q28:T28"/>
    <mergeCell ref="U28:X28"/>
    <mergeCell ref="C29:E29"/>
    <mergeCell ref="G29:K29"/>
    <mergeCell ref="L29:P29"/>
    <mergeCell ref="Q29:T29"/>
    <mergeCell ref="U29:X29"/>
    <mergeCell ref="C26:E26"/>
    <mergeCell ref="G26:K26"/>
    <mergeCell ref="L26:P26"/>
    <mergeCell ref="Q26:T26"/>
    <mergeCell ref="U26:X26"/>
    <mergeCell ref="C27:E27"/>
    <mergeCell ref="G27:K27"/>
    <mergeCell ref="L27:P27"/>
    <mergeCell ref="Q27:T27"/>
    <mergeCell ref="U27:X27"/>
    <mergeCell ref="C24:E24"/>
    <mergeCell ref="G24:K24"/>
    <mergeCell ref="L24:P24"/>
    <mergeCell ref="Q24:T24"/>
    <mergeCell ref="U24:X24"/>
    <mergeCell ref="C25:E25"/>
    <mergeCell ref="G25:K25"/>
    <mergeCell ref="L25:P25"/>
    <mergeCell ref="Q25:T25"/>
    <mergeCell ref="U25:X25"/>
    <mergeCell ref="C22:E22"/>
    <mergeCell ref="G22:K22"/>
    <mergeCell ref="L22:P22"/>
    <mergeCell ref="Q22:T22"/>
    <mergeCell ref="U22:X22"/>
    <mergeCell ref="C23:E23"/>
    <mergeCell ref="G23:K23"/>
    <mergeCell ref="L23:P23"/>
    <mergeCell ref="Q23:T23"/>
    <mergeCell ref="U23:X23"/>
    <mergeCell ref="C20:E20"/>
    <mergeCell ref="G20:K20"/>
    <mergeCell ref="L20:P20"/>
    <mergeCell ref="Q20:T20"/>
    <mergeCell ref="U20:X20"/>
    <mergeCell ref="C21:E21"/>
    <mergeCell ref="G21:K21"/>
    <mergeCell ref="L21:P21"/>
    <mergeCell ref="Q21:T21"/>
    <mergeCell ref="U21:X21"/>
    <mergeCell ref="C18:E18"/>
    <mergeCell ref="G18:K18"/>
    <mergeCell ref="L18:P18"/>
    <mergeCell ref="Q18:T18"/>
    <mergeCell ref="U18:X18"/>
    <mergeCell ref="C19:E19"/>
    <mergeCell ref="G19:K19"/>
    <mergeCell ref="L19:P19"/>
    <mergeCell ref="Q19:T19"/>
    <mergeCell ref="U19:X19"/>
    <mergeCell ref="C16:E16"/>
    <mergeCell ref="G16:K16"/>
    <mergeCell ref="L16:P16"/>
    <mergeCell ref="Q16:T16"/>
    <mergeCell ref="U16:X16"/>
    <mergeCell ref="C17:E17"/>
    <mergeCell ref="G17:K17"/>
    <mergeCell ref="L17:P17"/>
    <mergeCell ref="Q17:T17"/>
    <mergeCell ref="U17:X17"/>
    <mergeCell ref="C14:E14"/>
    <mergeCell ref="G14:K14"/>
    <mergeCell ref="L14:P14"/>
    <mergeCell ref="Q14:T14"/>
    <mergeCell ref="U14:X14"/>
    <mergeCell ref="C15:E15"/>
    <mergeCell ref="G15:K15"/>
    <mergeCell ref="L15:P15"/>
    <mergeCell ref="Q15:T15"/>
    <mergeCell ref="U15:X15"/>
    <mergeCell ref="C12:E12"/>
    <mergeCell ref="G12:K12"/>
    <mergeCell ref="L12:P12"/>
    <mergeCell ref="Q12:T12"/>
    <mergeCell ref="U12:X12"/>
    <mergeCell ref="C13:E13"/>
    <mergeCell ref="G13:K13"/>
    <mergeCell ref="L13:P13"/>
    <mergeCell ref="Q13:T13"/>
    <mergeCell ref="U13:X13"/>
    <mergeCell ref="C10:E10"/>
    <mergeCell ref="G10:K10"/>
    <mergeCell ref="L10:P10"/>
    <mergeCell ref="Q10:T10"/>
    <mergeCell ref="U10:X10"/>
    <mergeCell ref="C11:E11"/>
    <mergeCell ref="G11:K11"/>
    <mergeCell ref="L11:P11"/>
    <mergeCell ref="Q11:T11"/>
    <mergeCell ref="U11:X11"/>
    <mergeCell ref="C8:E8"/>
    <mergeCell ref="G8:K8"/>
    <mergeCell ref="L8:P8"/>
    <mergeCell ref="Q8:T8"/>
    <mergeCell ref="U8:X8"/>
    <mergeCell ref="C9:E9"/>
    <mergeCell ref="G9:K9"/>
    <mergeCell ref="L9:P9"/>
    <mergeCell ref="Q9:T9"/>
    <mergeCell ref="U9:X9"/>
    <mergeCell ref="B1:X2"/>
    <mergeCell ref="B4:I4"/>
    <mergeCell ref="P4:X4"/>
    <mergeCell ref="B5:F7"/>
    <mergeCell ref="G5:K7"/>
    <mergeCell ref="L5:P7"/>
    <mergeCell ref="Q5:T7"/>
    <mergeCell ref="U5:X7"/>
  </mergeCells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5EDA-F85E-47BA-8E55-05F14F641214}">
  <sheetPr>
    <pageSetUpPr fitToPage="1"/>
  </sheetPr>
  <dimension ref="A1:Y75"/>
  <sheetViews>
    <sheetView showGridLines="0" zoomScale="75" zoomScaleNormal="100" workbookViewId="0">
      <selection activeCell="Z3" sqref="Z3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6" width="5.28515625" style="3" customWidth="1"/>
    <col min="7" max="7" width="1.140625" style="3" customWidth="1"/>
    <col min="8" max="13" width="5.28515625" style="3" customWidth="1"/>
    <col min="14" max="19" width="6.140625" style="3" customWidth="1"/>
    <col min="20" max="25" width="5.7109375" style="3" customWidth="1"/>
    <col min="26" max="257" width="4.140625" style="3"/>
    <col min="258" max="258" width="5.5703125" style="3" customWidth="1"/>
    <col min="259" max="259" width="1.7109375" style="3" customWidth="1"/>
    <col min="260" max="262" width="5.28515625" style="3" customWidth="1"/>
    <col min="263" max="263" width="1.140625" style="3" customWidth="1"/>
    <col min="264" max="269" width="5.28515625" style="3" customWidth="1"/>
    <col min="270" max="275" width="6.140625" style="3" customWidth="1"/>
    <col min="276" max="281" width="5.7109375" style="3" customWidth="1"/>
    <col min="282" max="513" width="4.140625" style="3"/>
    <col min="514" max="514" width="5.5703125" style="3" customWidth="1"/>
    <col min="515" max="515" width="1.7109375" style="3" customWidth="1"/>
    <col min="516" max="518" width="5.28515625" style="3" customWidth="1"/>
    <col min="519" max="519" width="1.140625" style="3" customWidth="1"/>
    <col min="520" max="525" width="5.28515625" style="3" customWidth="1"/>
    <col min="526" max="531" width="6.140625" style="3" customWidth="1"/>
    <col min="532" max="537" width="5.7109375" style="3" customWidth="1"/>
    <col min="538" max="769" width="4.140625" style="3"/>
    <col min="770" max="770" width="5.5703125" style="3" customWidth="1"/>
    <col min="771" max="771" width="1.7109375" style="3" customWidth="1"/>
    <col min="772" max="774" width="5.28515625" style="3" customWidth="1"/>
    <col min="775" max="775" width="1.140625" style="3" customWidth="1"/>
    <col min="776" max="781" width="5.28515625" style="3" customWidth="1"/>
    <col min="782" max="787" width="6.140625" style="3" customWidth="1"/>
    <col min="788" max="793" width="5.7109375" style="3" customWidth="1"/>
    <col min="794" max="1025" width="4.140625" style="3"/>
    <col min="1026" max="1026" width="5.5703125" style="3" customWidth="1"/>
    <col min="1027" max="1027" width="1.7109375" style="3" customWidth="1"/>
    <col min="1028" max="1030" width="5.28515625" style="3" customWidth="1"/>
    <col min="1031" max="1031" width="1.140625" style="3" customWidth="1"/>
    <col min="1032" max="1037" width="5.28515625" style="3" customWidth="1"/>
    <col min="1038" max="1043" width="6.140625" style="3" customWidth="1"/>
    <col min="1044" max="1049" width="5.7109375" style="3" customWidth="1"/>
    <col min="1050" max="1281" width="4.140625" style="3"/>
    <col min="1282" max="1282" width="5.5703125" style="3" customWidth="1"/>
    <col min="1283" max="1283" width="1.7109375" style="3" customWidth="1"/>
    <col min="1284" max="1286" width="5.28515625" style="3" customWidth="1"/>
    <col min="1287" max="1287" width="1.140625" style="3" customWidth="1"/>
    <col min="1288" max="1293" width="5.28515625" style="3" customWidth="1"/>
    <col min="1294" max="1299" width="6.140625" style="3" customWidth="1"/>
    <col min="1300" max="1305" width="5.7109375" style="3" customWidth="1"/>
    <col min="1306" max="1537" width="4.140625" style="3"/>
    <col min="1538" max="1538" width="5.5703125" style="3" customWidth="1"/>
    <col min="1539" max="1539" width="1.7109375" style="3" customWidth="1"/>
    <col min="1540" max="1542" width="5.28515625" style="3" customWidth="1"/>
    <col min="1543" max="1543" width="1.140625" style="3" customWidth="1"/>
    <col min="1544" max="1549" width="5.28515625" style="3" customWidth="1"/>
    <col min="1550" max="1555" width="6.140625" style="3" customWidth="1"/>
    <col min="1556" max="1561" width="5.7109375" style="3" customWidth="1"/>
    <col min="1562" max="1793" width="4.140625" style="3"/>
    <col min="1794" max="1794" width="5.5703125" style="3" customWidth="1"/>
    <col min="1795" max="1795" width="1.7109375" style="3" customWidth="1"/>
    <col min="1796" max="1798" width="5.28515625" style="3" customWidth="1"/>
    <col min="1799" max="1799" width="1.140625" style="3" customWidth="1"/>
    <col min="1800" max="1805" width="5.28515625" style="3" customWidth="1"/>
    <col min="1806" max="1811" width="6.140625" style="3" customWidth="1"/>
    <col min="1812" max="1817" width="5.7109375" style="3" customWidth="1"/>
    <col min="1818" max="2049" width="4.140625" style="3"/>
    <col min="2050" max="2050" width="5.5703125" style="3" customWidth="1"/>
    <col min="2051" max="2051" width="1.7109375" style="3" customWidth="1"/>
    <col min="2052" max="2054" width="5.28515625" style="3" customWidth="1"/>
    <col min="2055" max="2055" width="1.140625" style="3" customWidth="1"/>
    <col min="2056" max="2061" width="5.28515625" style="3" customWidth="1"/>
    <col min="2062" max="2067" width="6.140625" style="3" customWidth="1"/>
    <col min="2068" max="2073" width="5.7109375" style="3" customWidth="1"/>
    <col min="2074" max="2305" width="4.140625" style="3"/>
    <col min="2306" max="2306" width="5.5703125" style="3" customWidth="1"/>
    <col min="2307" max="2307" width="1.7109375" style="3" customWidth="1"/>
    <col min="2308" max="2310" width="5.28515625" style="3" customWidth="1"/>
    <col min="2311" max="2311" width="1.140625" style="3" customWidth="1"/>
    <col min="2312" max="2317" width="5.28515625" style="3" customWidth="1"/>
    <col min="2318" max="2323" width="6.140625" style="3" customWidth="1"/>
    <col min="2324" max="2329" width="5.7109375" style="3" customWidth="1"/>
    <col min="2330" max="2561" width="4.140625" style="3"/>
    <col min="2562" max="2562" width="5.5703125" style="3" customWidth="1"/>
    <col min="2563" max="2563" width="1.7109375" style="3" customWidth="1"/>
    <col min="2564" max="2566" width="5.28515625" style="3" customWidth="1"/>
    <col min="2567" max="2567" width="1.140625" style="3" customWidth="1"/>
    <col min="2568" max="2573" width="5.28515625" style="3" customWidth="1"/>
    <col min="2574" max="2579" width="6.140625" style="3" customWidth="1"/>
    <col min="2580" max="2585" width="5.7109375" style="3" customWidth="1"/>
    <col min="2586" max="2817" width="4.140625" style="3"/>
    <col min="2818" max="2818" width="5.5703125" style="3" customWidth="1"/>
    <col min="2819" max="2819" width="1.7109375" style="3" customWidth="1"/>
    <col min="2820" max="2822" width="5.28515625" style="3" customWidth="1"/>
    <col min="2823" max="2823" width="1.140625" style="3" customWidth="1"/>
    <col min="2824" max="2829" width="5.28515625" style="3" customWidth="1"/>
    <col min="2830" max="2835" width="6.140625" style="3" customWidth="1"/>
    <col min="2836" max="2841" width="5.7109375" style="3" customWidth="1"/>
    <col min="2842" max="3073" width="4.140625" style="3"/>
    <col min="3074" max="3074" width="5.5703125" style="3" customWidth="1"/>
    <col min="3075" max="3075" width="1.7109375" style="3" customWidth="1"/>
    <col min="3076" max="3078" width="5.28515625" style="3" customWidth="1"/>
    <col min="3079" max="3079" width="1.140625" style="3" customWidth="1"/>
    <col min="3080" max="3085" width="5.28515625" style="3" customWidth="1"/>
    <col min="3086" max="3091" width="6.140625" style="3" customWidth="1"/>
    <col min="3092" max="3097" width="5.7109375" style="3" customWidth="1"/>
    <col min="3098" max="3329" width="4.140625" style="3"/>
    <col min="3330" max="3330" width="5.5703125" style="3" customWidth="1"/>
    <col min="3331" max="3331" width="1.7109375" style="3" customWidth="1"/>
    <col min="3332" max="3334" width="5.28515625" style="3" customWidth="1"/>
    <col min="3335" max="3335" width="1.140625" style="3" customWidth="1"/>
    <col min="3336" max="3341" width="5.28515625" style="3" customWidth="1"/>
    <col min="3342" max="3347" width="6.140625" style="3" customWidth="1"/>
    <col min="3348" max="3353" width="5.7109375" style="3" customWidth="1"/>
    <col min="3354" max="3585" width="4.140625" style="3"/>
    <col min="3586" max="3586" width="5.5703125" style="3" customWidth="1"/>
    <col min="3587" max="3587" width="1.7109375" style="3" customWidth="1"/>
    <col min="3588" max="3590" width="5.28515625" style="3" customWidth="1"/>
    <col min="3591" max="3591" width="1.140625" style="3" customWidth="1"/>
    <col min="3592" max="3597" width="5.28515625" style="3" customWidth="1"/>
    <col min="3598" max="3603" width="6.140625" style="3" customWidth="1"/>
    <col min="3604" max="3609" width="5.7109375" style="3" customWidth="1"/>
    <col min="3610" max="3841" width="4.140625" style="3"/>
    <col min="3842" max="3842" width="5.5703125" style="3" customWidth="1"/>
    <col min="3843" max="3843" width="1.7109375" style="3" customWidth="1"/>
    <col min="3844" max="3846" width="5.28515625" style="3" customWidth="1"/>
    <col min="3847" max="3847" width="1.140625" style="3" customWidth="1"/>
    <col min="3848" max="3853" width="5.28515625" style="3" customWidth="1"/>
    <col min="3854" max="3859" width="6.140625" style="3" customWidth="1"/>
    <col min="3860" max="3865" width="5.7109375" style="3" customWidth="1"/>
    <col min="3866" max="4097" width="4.140625" style="3"/>
    <col min="4098" max="4098" width="5.5703125" style="3" customWidth="1"/>
    <col min="4099" max="4099" width="1.7109375" style="3" customWidth="1"/>
    <col min="4100" max="4102" width="5.28515625" style="3" customWidth="1"/>
    <col min="4103" max="4103" width="1.140625" style="3" customWidth="1"/>
    <col min="4104" max="4109" width="5.28515625" style="3" customWidth="1"/>
    <col min="4110" max="4115" width="6.140625" style="3" customWidth="1"/>
    <col min="4116" max="4121" width="5.7109375" style="3" customWidth="1"/>
    <col min="4122" max="4353" width="4.140625" style="3"/>
    <col min="4354" max="4354" width="5.5703125" style="3" customWidth="1"/>
    <col min="4355" max="4355" width="1.7109375" style="3" customWidth="1"/>
    <col min="4356" max="4358" width="5.28515625" style="3" customWidth="1"/>
    <col min="4359" max="4359" width="1.140625" style="3" customWidth="1"/>
    <col min="4360" max="4365" width="5.28515625" style="3" customWidth="1"/>
    <col min="4366" max="4371" width="6.140625" style="3" customWidth="1"/>
    <col min="4372" max="4377" width="5.7109375" style="3" customWidth="1"/>
    <col min="4378" max="4609" width="4.140625" style="3"/>
    <col min="4610" max="4610" width="5.5703125" style="3" customWidth="1"/>
    <col min="4611" max="4611" width="1.7109375" style="3" customWidth="1"/>
    <col min="4612" max="4614" width="5.28515625" style="3" customWidth="1"/>
    <col min="4615" max="4615" width="1.140625" style="3" customWidth="1"/>
    <col min="4616" max="4621" width="5.28515625" style="3" customWidth="1"/>
    <col min="4622" max="4627" width="6.140625" style="3" customWidth="1"/>
    <col min="4628" max="4633" width="5.7109375" style="3" customWidth="1"/>
    <col min="4634" max="4865" width="4.140625" style="3"/>
    <col min="4866" max="4866" width="5.5703125" style="3" customWidth="1"/>
    <col min="4867" max="4867" width="1.7109375" style="3" customWidth="1"/>
    <col min="4868" max="4870" width="5.28515625" style="3" customWidth="1"/>
    <col min="4871" max="4871" width="1.140625" style="3" customWidth="1"/>
    <col min="4872" max="4877" width="5.28515625" style="3" customWidth="1"/>
    <col min="4878" max="4883" width="6.140625" style="3" customWidth="1"/>
    <col min="4884" max="4889" width="5.7109375" style="3" customWidth="1"/>
    <col min="4890" max="5121" width="4.140625" style="3"/>
    <col min="5122" max="5122" width="5.5703125" style="3" customWidth="1"/>
    <col min="5123" max="5123" width="1.7109375" style="3" customWidth="1"/>
    <col min="5124" max="5126" width="5.28515625" style="3" customWidth="1"/>
    <col min="5127" max="5127" width="1.140625" style="3" customWidth="1"/>
    <col min="5128" max="5133" width="5.28515625" style="3" customWidth="1"/>
    <col min="5134" max="5139" width="6.140625" style="3" customWidth="1"/>
    <col min="5140" max="5145" width="5.7109375" style="3" customWidth="1"/>
    <col min="5146" max="5377" width="4.140625" style="3"/>
    <col min="5378" max="5378" width="5.5703125" style="3" customWidth="1"/>
    <col min="5379" max="5379" width="1.7109375" style="3" customWidth="1"/>
    <col min="5380" max="5382" width="5.28515625" style="3" customWidth="1"/>
    <col min="5383" max="5383" width="1.140625" style="3" customWidth="1"/>
    <col min="5384" max="5389" width="5.28515625" style="3" customWidth="1"/>
    <col min="5390" max="5395" width="6.140625" style="3" customWidth="1"/>
    <col min="5396" max="5401" width="5.7109375" style="3" customWidth="1"/>
    <col min="5402" max="5633" width="4.140625" style="3"/>
    <col min="5634" max="5634" width="5.5703125" style="3" customWidth="1"/>
    <col min="5635" max="5635" width="1.7109375" style="3" customWidth="1"/>
    <col min="5636" max="5638" width="5.28515625" style="3" customWidth="1"/>
    <col min="5639" max="5639" width="1.140625" style="3" customWidth="1"/>
    <col min="5640" max="5645" width="5.28515625" style="3" customWidth="1"/>
    <col min="5646" max="5651" width="6.140625" style="3" customWidth="1"/>
    <col min="5652" max="5657" width="5.7109375" style="3" customWidth="1"/>
    <col min="5658" max="5889" width="4.140625" style="3"/>
    <col min="5890" max="5890" width="5.5703125" style="3" customWidth="1"/>
    <col min="5891" max="5891" width="1.7109375" style="3" customWidth="1"/>
    <col min="5892" max="5894" width="5.28515625" style="3" customWidth="1"/>
    <col min="5895" max="5895" width="1.140625" style="3" customWidth="1"/>
    <col min="5896" max="5901" width="5.28515625" style="3" customWidth="1"/>
    <col min="5902" max="5907" width="6.140625" style="3" customWidth="1"/>
    <col min="5908" max="5913" width="5.7109375" style="3" customWidth="1"/>
    <col min="5914" max="6145" width="4.140625" style="3"/>
    <col min="6146" max="6146" width="5.5703125" style="3" customWidth="1"/>
    <col min="6147" max="6147" width="1.7109375" style="3" customWidth="1"/>
    <col min="6148" max="6150" width="5.28515625" style="3" customWidth="1"/>
    <col min="6151" max="6151" width="1.140625" style="3" customWidth="1"/>
    <col min="6152" max="6157" width="5.28515625" style="3" customWidth="1"/>
    <col min="6158" max="6163" width="6.140625" style="3" customWidth="1"/>
    <col min="6164" max="6169" width="5.7109375" style="3" customWidth="1"/>
    <col min="6170" max="6401" width="4.140625" style="3"/>
    <col min="6402" max="6402" width="5.5703125" style="3" customWidth="1"/>
    <col min="6403" max="6403" width="1.7109375" style="3" customWidth="1"/>
    <col min="6404" max="6406" width="5.28515625" style="3" customWidth="1"/>
    <col min="6407" max="6407" width="1.140625" style="3" customWidth="1"/>
    <col min="6408" max="6413" width="5.28515625" style="3" customWidth="1"/>
    <col min="6414" max="6419" width="6.140625" style="3" customWidth="1"/>
    <col min="6420" max="6425" width="5.7109375" style="3" customWidth="1"/>
    <col min="6426" max="6657" width="4.140625" style="3"/>
    <col min="6658" max="6658" width="5.5703125" style="3" customWidth="1"/>
    <col min="6659" max="6659" width="1.7109375" style="3" customWidth="1"/>
    <col min="6660" max="6662" width="5.28515625" style="3" customWidth="1"/>
    <col min="6663" max="6663" width="1.140625" style="3" customWidth="1"/>
    <col min="6664" max="6669" width="5.28515625" style="3" customWidth="1"/>
    <col min="6670" max="6675" width="6.140625" style="3" customWidth="1"/>
    <col min="6676" max="6681" width="5.7109375" style="3" customWidth="1"/>
    <col min="6682" max="6913" width="4.140625" style="3"/>
    <col min="6914" max="6914" width="5.5703125" style="3" customWidth="1"/>
    <col min="6915" max="6915" width="1.7109375" style="3" customWidth="1"/>
    <col min="6916" max="6918" width="5.28515625" style="3" customWidth="1"/>
    <col min="6919" max="6919" width="1.140625" style="3" customWidth="1"/>
    <col min="6920" max="6925" width="5.28515625" style="3" customWidth="1"/>
    <col min="6926" max="6931" width="6.140625" style="3" customWidth="1"/>
    <col min="6932" max="6937" width="5.7109375" style="3" customWidth="1"/>
    <col min="6938" max="7169" width="4.140625" style="3"/>
    <col min="7170" max="7170" width="5.5703125" style="3" customWidth="1"/>
    <col min="7171" max="7171" width="1.7109375" style="3" customWidth="1"/>
    <col min="7172" max="7174" width="5.28515625" style="3" customWidth="1"/>
    <col min="7175" max="7175" width="1.140625" style="3" customWidth="1"/>
    <col min="7176" max="7181" width="5.28515625" style="3" customWidth="1"/>
    <col min="7182" max="7187" width="6.140625" style="3" customWidth="1"/>
    <col min="7188" max="7193" width="5.7109375" style="3" customWidth="1"/>
    <col min="7194" max="7425" width="4.140625" style="3"/>
    <col min="7426" max="7426" width="5.5703125" style="3" customWidth="1"/>
    <col min="7427" max="7427" width="1.7109375" style="3" customWidth="1"/>
    <col min="7428" max="7430" width="5.28515625" style="3" customWidth="1"/>
    <col min="7431" max="7431" width="1.140625" style="3" customWidth="1"/>
    <col min="7432" max="7437" width="5.28515625" style="3" customWidth="1"/>
    <col min="7438" max="7443" width="6.140625" style="3" customWidth="1"/>
    <col min="7444" max="7449" width="5.7109375" style="3" customWidth="1"/>
    <col min="7450" max="7681" width="4.140625" style="3"/>
    <col min="7682" max="7682" width="5.5703125" style="3" customWidth="1"/>
    <col min="7683" max="7683" width="1.7109375" style="3" customWidth="1"/>
    <col min="7684" max="7686" width="5.28515625" style="3" customWidth="1"/>
    <col min="7687" max="7687" width="1.140625" style="3" customWidth="1"/>
    <col min="7688" max="7693" width="5.28515625" style="3" customWidth="1"/>
    <col min="7694" max="7699" width="6.140625" style="3" customWidth="1"/>
    <col min="7700" max="7705" width="5.7109375" style="3" customWidth="1"/>
    <col min="7706" max="7937" width="4.140625" style="3"/>
    <col min="7938" max="7938" width="5.5703125" style="3" customWidth="1"/>
    <col min="7939" max="7939" width="1.7109375" style="3" customWidth="1"/>
    <col min="7940" max="7942" width="5.28515625" style="3" customWidth="1"/>
    <col min="7943" max="7943" width="1.140625" style="3" customWidth="1"/>
    <col min="7944" max="7949" width="5.28515625" style="3" customWidth="1"/>
    <col min="7950" max="7955" width="6.140625" style="3" customWidth="1"/>
    <col min="7956" max="7961" width="5.7109375" style="3" customWidth="1"/>
    <col min="7962" max="8193" width="4.140625" style="3"/>
    <col min="8194" max="8194" width="5.5703125" style="3" customWidth="1"/>
    <col min="8195" max="8195" width="1.7109375" style="3" customWidth="1"/>
    <col min="8196" max="8198" width="5.28515625" style="3" customWidth="1"/>
    <col min="8199" max="8199" width="1.140625" style="3" customWidth="1"/>
    <col min="8200" max="8205" width="5.28515625" style="3" customWidth="1"/>
    <col min="8206" max="8211" width="6.140625" style="3" customWidth="1"/>
    <col min="8212" max="8217" width="5.7109375" style="3" customWidth="1"/>
    <col min="8218" max="8449" width="4.140625" style="3"/>
    <col min="8450" max="8450" width="5.5703125" style="3" customWidth="1"/>
    <col min="8451" max="8451" width="1.7109375" style="3" customWidth="1"/>
    <col min="8452" max="8454" width="5.28515625" style="3" customWidth="1"/>
    <col min="8455" max="8455" width="1.140625" style="3" customWidth="1"/>
    <col min="8456" max="8461" width="5.28515625" style="3" customWidth="1"/>
    <col min="8462" max="8467" width="6.140625" style="3" customWidth="1"/>
    <col min="8468" max="8473" width="5.7109375" style="3" customWidth="1"/>
    <col min="8474" max="8705" width="4.140625" style="3"/>
    <col min="8706" max="8706" width="5.5703125" style="3" customWidth="1"/>
    <col min="8707" max="8707" width="1.7109375" style="3" customWidth="1"/>
    <col min="8708" max="8710" width="5.28515625" style="3" customWidth="1"/>
    <col min="8711" max="8711" width="1.140625" style="3" customWidth="1"/>
    <col min="8712" max="8717" width="5.28515625" style="3" customWidth="1"/>
    <col min="8718" max="8723" width="6.140625" style="3" customWidth="1"/>
    <col min="8724" max="8729" width="5.7109375" style="3" customWidth="1"/>
    <col min="8730" max="8961" width="4.140625" style="3"/>
    <col min="8962" max="8962" width="5.5703125" style="3" customWidth="1"/>
    <col min="8963" max="8963" width="1.7109375" style="3" customWidth="1"/>
    <col min="8964" max="8966" width="5.28515625" style="3" customWidth="1"/>
    <col min="8967" max="8967" width="1.140625" style="3" customWidth="1"/>
    <col min="8968" max="8973" width="5.28515625" style="3" customWidth="1"/>
    <col min="8974" max="8979" width="6.140625" style="3" customWidth="1"/>
    <col min="8980" max="8985" width="5.7109375" style="3" customWidth="1"/>
    <col min="8986" max="9217" width="4.140625" style="3"/>
    <col min="9218" max="9218" width="5.5703125" style="3" customWidth="1"/>
    <col min="9219" max="9219" width="1.7109375" style="3" customWidth="1"/>
    <col min="9220" max="9222" width="5.28515625" style="3" customWidth="1"/>
    <col min="9223" max="9223" width="1.140625" style="3" customWidth="1"/>
    <col min="9224" max="9229" width="5.28515625" style="3" customWidth="1"/>
    <col min="9230" max="9235" width="6.140625" style="3" customWidth="1"/>
    <col min="9236" max="9241" width="5.7109375" style="3" customWidth="1"/>
    <col min="9242" max="9473" width="4.140625" style="3"/>
    <col min="9474" max="9474" width="5.5703125" style="3" customWidth="1"/>
    <col min="9475" max="9475" width="1.7109375" style="3" customWidth="1"/>
    <col min="9476" max="9478" width="5.28515625" style="3" customWidth="1"/>
    <col min="9479" max="9479" width="1.140625" style="3" customWidth="1"/>
    <col min="9480" max="9485" width="5.28515625" style="3" customWidth="1"/>
    <col min="9486" max="9491" width="6.140625" style="3" customWidth="1"/>
    <col min="9492" max="9497" width="5.7109375" style="3" customWidth="1"/>
    <col min="9498" max="9729" width="4.140625" style="3"/>
    <col min="9730" max="9730" width="5.5703125" style="3" customWidth="1"/>
    <col min="9731" max="9731" width="1.7109375" style="3" customWidth="1"/>
    <col min="9732" max="9734" width="5.28515625" style="3" customWidth="1"/>
    <col min="9735" max="9735" width="1.140625" style="3" customWidth="1"/>
    <col min="9736" max="9741" width="5.28515625" style="3" customWidth="1"/>
    <col min="9742" max="9747" width="6.140625" style="3" customWidth="1"/>
    <col min="9748" max="9753" width="5.7109375" style="3" customWidth="1"/>
    <col min="9754" max="9985" width="4.140625" style="3"/>
    <col min="9986" max="9986" width="5.5703125" style="3" customWidth="1"/>
    <col min="9987" max="9987" width="1.7109375" style="3" customWidth="1"/>
    <col min="9988" max="9990" width="5.28515625" style="3" customWidth="1"/>
    <col min="9991" max="9991" width="1.140625" style="3" customWidth="1"/>
    <col min="9992" max="9997" width="5.28515625" style="3" customWidth="1"/>
    <col min="9998" max="10003" width="6.140625" style="3" customWidth="1"/>
    <col min="10004" max="10009" width="5.710937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6" width="5.28515625" style="3" customWidth="1"/>
    <col min="10247" max="10247" width="1.140625" style="3" customWidth="1"/>
    <col min="10248" max="10253" width="5.28515625" style="3" customWidth="1"/>
    <col min="10254" max="10259" width="6.140625" style="3" customWidth="1"/>
    <col min="10260" max="10265" width="5.710937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2" width="5.28515625" style="3" customWidth="1"/>
    <col min="10503" max="10503" width="1.140625" style="3" customWidth="1"/>
    <col min="10504" max="10509" width="5.28515625" style="3" customWidth="1"/>
    <col min="10510" max="10515" width="6.140625" style="3" customWidth="1"/>
    <col min="10516" max="10521" width="5.710937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8" width="5.28515625" style="3" customWidth="1"/>
    <col min="10759" max="10759" width="1.140625" style="3" customWidth="1"/>
    <col min="10760" max="10765" width="5.28515625" style="3" customWidth="1"/>
    <col min="10766" max="10771" width="6.140625" style="3" customWidth="1"/>
    <col min="10772" max="10777" width="5.710937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4" width="5.28515625" style="3" customWidth="1"/>
    <col min="11015" max="11015" width="1.140625" style="3" customWidth="1"/>
    <col min="11016" max="11021" width="5.28515625" style="3" customWidth="1"/>
    <col min="11022" max="11027" width="6.140625" style="3" customWidth="1"/>
    <col min="11028" max="11033" width="5.710937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70" width="5.28515625" style="3" customWidth="1"/>
    <col min="11271" max="11271" width="1.140625" style="3" customWidth="1"/>
    <col min="11272" max="11277" width="5.28515625" style="3" customWidth="1"/>
    <col min="11278" max="11283" width="6.140625" style="3" customWidth="1"/>
    <col min="11284" max="11289" width="5.710937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6" width="5.28515625" style="3" customWidth="1"/>
    <col min="11527" max="11527" width="1.140625" style="3" customWidth="1"/>
    <col min="11528" max="11533" width="5.28515625" style="3" customWidth="1"/>
    <col min="11534" max="11539" width="6.140625" style="3" customWidth="1"/>
    <col min="11540" max="11545" width="5.710937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2" width="5.28515625" style="3" customWidth="1"/>
    <col min="11783" max="11783" width="1.140625" style="3" customWidth="1"/>
    <col min="11784" max="11789" width="5.28515625" style="3" customWidth="1"/>
    <col min="11790" max="11795" width="6.140625" style="3" customWidth="1"/>
    <col min="11796" max="11801" width="5.710937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8" width="5.28515625" style="3" customWidth="1"/>
    <col min="12039" max="12039" width="1.140625" style="3" customWidth="1"/>
    <col min="12040" max="12045" width="5.28515625" style="3" customWidth="1"/>
    <col min="12046" max="12051" width="6.140625" style="3" customWidth="1"/>
    <col min="12052" max="12057" width="5.710937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4" width="5.28515625" style="3" customWidth="1"/>
    <col min="12295" max="12295" width="1.140625" style="3" customWidth="1"/>
    <col min="12296" max="12301" width="5.28515625" style="3" customWidth="1"/>
    <col min="12302" max="12307" width="6.140625" style="3" customWidth="1"/>
    <col min="12308" max="12313" width="5.710937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50" width="5.28515625" style="3" customWidth="1"/>
    <col min="12551" max="12551" width="1.140625" style="3" customWidth="1"/>
    <col min="12552" max="12557" width="5.28515625" style="3" customWidth="1"/>
    <col min="12558" max="12563" width="6.140625" style="3" customWidth="1"/>
    <col min="12564" max="12569" width="5.710937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6" width="5.28515625" style="3" customWidth="1"/>
    <col min="12807" max="12807" width="1.140625" style="3" customWidth="1"/>
    <col min="12808" max="12813" width="5.28515625" style="3" customWidth="1"/>
    <col min="12814" max="12819" width="6.140625" style="3" customWidth="1"/>
    <col min="12820" max="12825" width="5.710937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2" width="5.28515625" style="3" customWidth="1"/>
    <col min="13063" max="13063" width="1.140625" style="3" customWidth="1"/>
    <col min="13064" max="13069" width="5.28515625" style="3" customWidth="1"/>
    <col min="13070" max="13075" width="6.140625" style="3" customWidth="1"/>
    <col min="13076" max="13081" width="5.710937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8" width="5.28515625" style="3" customWidth="1"/>
    <col min="13319" max="13319" width="1.140625" style="3" customWidth="1"/>
    <col min="13320" max="13325" width="5.28515625" style="3" customWidth="1"/>
    <col min="13326" max="13331" width="6.140625" style="3" customWidth="1"/>
    <col min="13332" max="13337" width="5.710937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4" width="5.28515625" style="3" customWidth="1"/>
    <col min="13575" max="13575" width="1.140625" style="3" customWidth="1"/>
    <col min="13576" max="13581" width="5.28515625" style="3" customWidth="1"/>
    <col min="13582" max="13587" width="6.140625" style="3" customWidth="1"/>
    <col min="13588" max="13593" width="5.710937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30" width="5.28515625" style="3" customWidth="1"/>
    <col min="13831" max="13831" width="1.140625" style="3" customWidth="1"/>
    <col min="13832" max="13837" width="5.28515625" style="3" customWidth="1"/>
    <col min="13838" max="13843" width="6.140625" style="3" customWidth="1"/>
    <col min="13844" max="13849" width="5.710937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6" width="5.28515625" style="3" customWidth="1"/>
    <col min="14087" max="14087" width="1.140625" style="3" customWidth="1"/>
    <col min="14088" max="14093" width="5.28515625" style="3" customWidth="1"/>
    <col min="14094" max="14099" width="6.140625" style="3" customWidth="1"/>
    <col min="14100" max="14105" width="5.710937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2" width="5.28515625" style="3" customWidth="1"/>
    <col min="14343" max="14343" width="1.140625" style="3" customWidth="1"/>
    <col min="14344" max="14349" width="5.28515625" style="3" customWidth="1"/>
    <col min="14350" max="14355" width="6.140625" style="3" customWidth="1"/>
    <col min="14356" max="14361" width="5.710937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8" width="5.28515625" style="3" customWidth="1"/>
    <col min="14599" max="14599" width="1.140625" style="3" customWidth="1"/>
    <col min="14600" max="14605" width="5.28515625" style="3" customWidth="1"/>
    <col min="14606" max="14611" width="6.140625" style="3" customWidth="1"/>
    <col min="14612" max="14617" width="5.710937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4" width="5.28515625" style="3" customWidth="1"/>
    <col min="14855" max="14855" width="1.140625" style="3" customWidth="1"/>
    <col min="14856" max="14861" width="5.28515625" style="3" customWidth="1"/>
    <col min="14862" max="14867" width="6.140625" style="3" customWidth="1"/>
    <col min="14868" max="14873" width="5.710937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10" width="5.28515625" style="3" customWidth="1"/>
    <col min="15111" max="15111" width="1.140625" style="3" customWidth="1"/>
    <col min="15112" max="15117" width="5.28515625" style="3" customWidth="1"/>
    <col min="15118" max="15123" width="6.140625" style="3" customWidth="1"/>
    <col min="15124" max="15129" width="5.710937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6" width="5.28515625" style="3" customWidth="1"/>
    <col min="15367" max="15367" width="1.140625" style="3" customWidth="1"/>
    <col min="15368" max="15373" width="5.28515625" style="3" customWidth="1"/>
    <col min="15374" max="15379" width="6.140625" style="3" customWidth="1"/>
    <col min="15380" max="15385" width="5.710937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2" width="5.28515625" style="3" customWidth="1"/>
    <col min="15623" max="15623" width="1.140625" style="3" customWidth="1"/>
    <col min="15624" max="15629" width="5.28515625" style="3" customWidth="1"/>
    <col min="15630" max="15635" width="6.140625" style="3" customWidth="1"/>
    <col min="15636" max="15641" width="5.710937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8" width="5.28515625" style="3" customWidth="1"/>
    <col min="15879" max="15879" width="1.140625" style="3" customWidth="1"/>
    <col min="15880" max="15885" width="5.28515625" style="3" customWidth="1"/>
    <col min="15886" max="15891" width="6.140625" style="3" customWidth="1"/>
    <col min="15892" max="15897" width="5.710937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4" width="5.28515625" style="3" customWidth="1"/>
    <col min="16135" max="16135" width="1.140625" style="3" customWidth="1"/>
    <col min="16136" max="16141" width="5.28515625" style="3" customWidth="1"/>
    <col min="16142" max="16147" width="6.140625" style="3" customWidth="1"/>
    <col min="16148" max="16153" width="5.7109375" style="3" customWidth="1"/>
    <col min="16154" max="16384" width="4.140625" style="3"/>
  </cols>
  <sheetData>
    <row r="1" spans="1:25" ht="24.95" customHeight="1" x14ac:dyDescent="0.15">
      <c r="A1" s="60" t="s">
        <v>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24.9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4.95" customHeight="1" x14ac:dyDescent="0.1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24.95" customHeight="1" thickBot="1" x14ac:dyDescent="0.2">
      <c r="B4" s="62" t="s">
        <v>16</v>
      </c>
      <c r="C4" s="62"/>
      <c r="D4" s="62"/>
      <c r="E4" s="62"/>
      <c r="F4" s="62"/>
      <c r="G4" s="62"/>
      <c r="H4" s="62"/>
      <c r="I4" s="62"/>
      <c r="J4" s="62"/>
      <c r="Q4" s="63"/>
      <c r="R4" s="63"/>
      <c r="S4" s="63"/>
      <c r="T4" s="63"/>
      <c r="U4" s="63"/>
      <c r="V4" s="63"/>
      <c r="W4" s="63"/>
      <c r="X4" s="63"/>
      <c r="Y4" s="63"/>
    </row>
    <row r="5" spans="1:25" ht="30" customHeight="1" x14ac:dyDescent="0.15">
      <c r="B5" s="64" t="s">
        <v>17</v>
      </c>
      <c r="C5" s="65"/>
      <c r="D5" s="65"/>
      <c r="E5" s="65"/>
      <c r="F5" s="65"/>
      <c r="G5" s="65"/>
      <c r="H5" s="65" t="s">
        <v>18</v>
      </c>
      <c r="I5" s="65"/>
      <c r="J5" s="65"/>
      <c r="K5" s="65" t="s">
        <v>19</v>
      </c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</row>
    <row r="6" spans="1:25" ht="30" customHeight="1" x14ac:dyDescent="0.15">
      <c r="B6" s="67"/>
      <c r="C6" s="68"/>
      <c r="D6" s="68"/>
      <c r="E6" s="68"/>
      <c r="F6" s="68"/>
      <c r="G6" s="68"/>
      <c r="H6" s="68"/>
      <c r="I6" s="68"/>
      <c r="J6" s="68"/>
      <c r="K6" s="68" t="s">
        <v>7</v>
      </c>
      <c r="L6" s="68"/>
      <c r="M6" s="68"/>
      <c r="N6" s="68" t="s">
        <v>20</v>
      </c>
      <c r="O6" s="68"/>
      <c r="P6" s="68"/>
      <c r="Q6" s="68"/>
      <c r="R6" s="68"/>
      <c r="S6" s="68"/>
      <c r="T6" s="16" t="s">
        <v>21</v>
      </c>
      <c r="U6" s="16"/>
      <c r="V6" s="16"/>
      <c r="W6" s="16"/>
      <c r="X6" s="16"/>
      <c r="Y6" s="18"/>
    </row>
    <row r="7" spans="1:25" ht="30" customHeight="1" x14ac:dyDescent="0.15"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 t="s">
        <v>22</v>
      </c>
      <c r="O7" s="68"/>
      <c r="P7" s="68" t="s">
        <v>23</v>
      </c>
      <c r="Q7" s="68"/>
      <c r="R7" s="68" t="s">
        <v>24</v>
      </c>
      <c r="S7" s="68"/>
      <c r="T7" s="68" t="s">
        <v>22</v>
      </c>
      <c r="U7" s="68"/>
      <c r="V7" s="68" t="s">
        <v>23</v>
      </c>
      <c r="W7" s="68"/>
      <c r="X7" s="68" t="s">
        <v>24</v>
      </c>
      <c r="Y7" s="69"/>
    </row>
    <row r="8" spans="1:25" s="7" customFormat="1" ht="35.25" customHeight="1" x14ac:dyDescent="0.15">
      <c r="B8" s="70"/>
      <c r="C8" s="71"/>
      <c r="D8" s="72" t="s">
        <v>63</v>
      </c>
      <c r="E8" s="72"/>
      <c r="F8" s="72"/>
      <c r="G8" s="73"/>
      <c r="H8" s="58">
        <v>267</v>
      </c>
      <c r="I8" s="38"/>
      <c r="J8" s="38"/>
      <c r="K8" s="38">
        <v>5793</v>
      </c>
      <c r="L8" s="38"/>
      <c r="M8" s="38"/>
      <c r="N8" s="38">
        <f t="shared" ref="N8:N14" si="0">SUM(P8:S8)</f>
        <v>5677</v>
      </c>
      <c r="O8" s="38"/>
      <c r="P8" s="38">
        <v>2869</v>
      </c>
      <c r="Q8" s="38"/>
      <c r="R8" s="38">
        <v>2808</v>
      </c>
      <c r="S8" s="38"/>
      <c r="T8" s="38">
        <f t="shared" ref="T8:T14" si="1">SUM(V8:Y8)</f>
        <v>116</v>
      </c>
      <c r="U8" s="38"/>
      <c r="V8" s="38">
        <v>75</v>
      </c>
      <c r="W8" s="38"/>
      <c r="X8" s="38">
        <v>41</v>
      </c>
      <c r="Y8" s="38"/>
    </row>
    <row r="9" spans="1:25" ht="35.25" customHeight="1" x14ac:dyDescent="0.15">
      <c r="B9" s="74" t="s">
        <v>64</v>
      </c>
      <c r="C9" s="75"/>
      <c r="D9" s="76" t="s">
        <v>65</v>
      </c>
      <c r="E9" s="76"/>
      <c r="F9" s="76"/>
      <c r="G9" s="77"/>
      <c r="H9" s="40">
        <v>122</v>
      </c>
      <c r="I9" s="41"/>
      <c r="J9" s="41"/>
      <c r="K9" s="41">
        <v>736</v>
      </c>
      <c r="L9" s="41"/>
      <c r="M9" s="41"/>
      <c r="N9" s="41">
        <f t="shared" si="0"/>
        <v>640</v>
      </c>
      <c r="O9" s="41"/>
      <c r="P9" s="41">
        <v>311</v>
      </c>
      <c r="Q9" s="41"/>
      <c r="R9" s="41">
        <v>329</v>
      </c>
      <c r="S9" s="41"/>
      <c r="T9" s="41">
        <f t="shared" si="1"/>
        <v>96</v>
      </c>
      <c r="U9" s="41"/>
      <c r="V9" s="41">
        <v>60</v>
      </c>
      <c r="W9" s="41"/>
      <c r="X9" s="41">
        <v>36</v>
      </c>
      <c r="Y9" s="41"/>
    </row>
    <row r="10" spans="1:25" ht="35.25" customHeight="1" x14ac:dyDescent="0.15">
      <c r="B10" s="74" t="s">
        <v>66</v>
      </c>
      <c r="C10" s="75"/>
      <c r="D10" s="76" t="s">
        <v>67</v>
      </c>
      <c r="E10" s="76"/>
      <c r="F10" s="76"/>
      <c r="G10" s="77"/>
      <c r="H10" s="40">
        <v>78</v>
      </c>
      <c r="I10" s="41"/>
      <c r="J10" s="41"/>
      <c r="K10" s="41">
        <v>1081</v>
      </c>
      <c r="L10" s="41"/>
      <c r="M10" s="41"/>
      <c r="N10" s="41">
        <f t="shared" si="0"/>
        <v>1063</v>
      </c>
      <c r="O10" s="41"/>
      <c r="P10" s="41">
        <v>558</v>
      </c>
      <c r="Q10" s="41"/>
      <c r="R10" s="41">
        <v>505</v>
      </c>
      <c r="S10" s="41"/>
      <c r="T10" s="41">
        <f t="shared" si="1"/>
        <v>18</v>
      </c>
      <c r="U10" s="41"/>
      <c r="V10" s="41">
        <v>13</v>
      </c>
      <c r="W10" s="41"/>
      <c r="X10" s="41">
        <v>5</v>
      </c>
      <c r="Y10" s="41"/>
    </row>
    <row r="11" spans="1:25" ht="35.25" customHeight="1" x14ac:dyDescent="0.15">
      <c r="B11" s="74">
        <v>15</v>
      </c>
      <c r="C11" s="75"/>
      <c r="D11" s="76" t="s">
        <v>68</v>
      </c>
      <c r="E11" s="76"/>
      <c r="F11" s="76"/>
      <c r="G11" s="77"/>
      <c r="H11" s="40">
        <v>35</v>
      </c>
      <c r="I11" s="41"/>
      <c r="J11" s="41"/>
      <c r="K11" s="41">
        <v>840</v>
      </c>
      <c r="L11" s="41"/>
      <c r="M11" s="41"/>
      <c r="N11" s="41">
        <f t="shared" si="0"/>
        <v>838</v>
      </c>
      <c r="O11" s="41"/>
      <c r="P11" s="41">
        <v>388</v>
      </c>
      <c r="Q11" s="41"/>
      <c r="R11" s="41">
        <v>450</v>
      </c>
      <c r="S11" s="41"/>
      <c r="T11" s="41">
        <f t="shared" si="1"/>
        <v>2</v>
      </c>
      <c r="U11" s="41"/>
      <c r="V11" s="41">
        <v>2</v>
      </c>
      <c r="W11" s="41"/>
      <c r="X11" s="41" t="s">
        <v>30</v>
      </c>
      <c r="Y11" s="41"/>
    </row>
    <row r="12" spans="1:25" ht="35.25" customHeight="1" x14ac:dyDescent="0.15">
      <c r="B12" s="74" t="s">
        <v>4</v>
      </c>
      <c r="C12" s="75"/>
      <c r="D12" s="76" t="s">
        <v>69</v>
      </c>
      <c r="E12" s="76"/>
      <c r="F12" s="76"/>
      <c r="G12" s="77"/>
      <c r="H12" s="40">
        <v>14</v>
      </c>
      <c r="I12" s="41"/>
      <c r="J12" s="41"/>
      <c r="K12" s="41">
        <v>519</v>
      </c>
      <c r="L12" s="41"/>
      <c r="M12" s="41"/>
      <c r="N12" s="41">
        <f t="shared" si="0"/>
        <v>519</v>
      </c>
      <c r="O12" s="41"/>
      <c r="P12" s="41">
        <v>179</v>
      </c>
      <c r="Q12" s="41"/>
      <c r="R12" s="41">
        <v>340</v>
      </c>
      <c r="S12" s="41"/>
      <c r="T12" s="41">
        <f t="shared" si="1"/>
        <v>0</v>
      </c>
      <c r="U12" s="41"/>
      <c r="V12" s="41" t="s">
        <v>30</v>
      </c>
      <c r="W12" s="41"/>
      <c r="X12" s="41" t="s">
        <v>30</v>
      </c>
      <c r="Y12" s="41"/>
    </row>
    <row r="13" spans="1:25" ht="35.25" customHeight="1" x14ac:dyDescent="0.15">
      <c r="B13" s="78"/>
      <c r="C13" s="75"/>
      <c r="D13" s="76" t="s">
        <v>70</v>
      </c>
      <c r="E13" s="76"/>
      <c r="F13" s="76"/>
      <c r="G13" s="77"/>
      <c r="H13" s="40">
        <v>11</v>
      </c>
      <c r="I13" s="41"/>
      <c r="J13" s="41"/>
      <c r="K13" s="41">
        <v>797</v>
      </c>
      <c r="L13" s="41"/>
      <c r="M13" s="41"/>
      <c r="N13" s="41">
        <f t="shared" si="0"/>
        <v>797</v>
      </c>
      <c r="O13" s="41"/>
      <c r="P13" s="41">
        <v>371</v>
      </c>
      <c r="Q13" s="41"/>
      <c r="R13" s="41">
        <v>426</v>
      </c>
      <c r="S13" s="41"/>
      <c r="T13" s="41">
        <f t="shared" si="1"/>
        <v>0</v>
      </c>
      <c r="U13" s="41"/>
      <c r="V13" s="41" t="s">
        <v>30</v>
      </c>
      <c r="W13" s="41"/>
      <c r="X13" s="41" t="s">
        <v>30</v>
      </c>
      <c r="Y13" s="41"/>
    </row>
    <row r="14" spans="1:25" ht="35.25" customHeight="1" x14ac:dyDescent="0.15">
      <c r="B14" s="79"/>
      <c r="C14" s="80"/>
      <c r="D14" s="81" t="s">
        <v>71</v>
      </c>
      <c r="E14" s="81"/>
      <c r="F14" s="81"/>
      <c r="G14" s="82"/>
      <c r="H14" s="40">
        <v>7</v>
      </c>
      <c r="I14" s="41"/>
      <c r="J14" s="41"/>
      <c r="K14" s="41">
        <v>1820</v>
      </c>
      <c r="L14" s="41"/>
      <c r="M14" s="41"/>
      <c r="N14" s="41">
        <f t="shared" si="0"/>
        <v>1820</v>
      </c>
      <c r="O14" s="41"/>
      <c r="P14" s="41">
        <v>1062</v>
      </c>
      <c r="Q14" s="41"/>
      <c r="R14" s="41">
        <v>758</v>
      </c>
      <c r="S14" s="41"/>
      <c r="T14" s="41">
        <f t="shared" si="1"/>
        <v>0</v>
      </c>
      <c r="U14" s="41"/>
      <c r="V14" s="41" t="s">
        <v>30</v>
      </c>
      <c r="W14" s="41"/>
      <c r="X14" s="41" t="s">
        <v>30</v>
      </c>
      <c r="Y14" s="41"/>
    </row>
    <row r="15" spans="1:25" s="7" customFormat="1" ht="35.25" customHeight="1" x14ac:dyDescent="0.15">
      <c r="B15" s="70"/>
      <c r="C15" s="71"/>
      <c r="D15" s="72" t="s">
        <v>63</v>
      </c>
      <c r="E15" s="72"/>
      <c r="F15" s="72"/>
      <c r="G15" s="73"/>
      <c r="H15" s="36">
        <f>SUM(H16:J21)</f>
        <v>247</v>
      </c>
      <c r="I15" s="37"/>
      <c r="J15" s="37"/>
      <c r="K15" s="37">
        <f>N15+T15</f>
        <v>5767</v>
      </c>
      <c r="L15" s="37"/>
      <c r="M15" s="37"/>
      <c r="N15" s="37">
        <f>SUM(N16:O21)</f>
        <v>5675</v>
      </c>
      <c r="O15" s="37"/>
      <c r="P15" s="37">
        <f>SUM(P16:Q21)</f>
        <v>2809</v>
      </c>
      <c r="Q15" s="37">
        <f>SUM(Q16:S21)</f>
        <v>2866</v>
      </c>
      <c r="R15" s="37">
        <f>SUM(R16:S21)</f>
        <v>2866</v>
      </c>
      <c r="S15" s="37"/>
      <c r="T15" s="37">
        <f>SUM(T16:U21)</f>
        <v>92</v>
      </c>
      <c r="U15" s="37"/>
      <c r="V15" s="37">
        <f>SUM(V16:W21)</f>
        <v>66</v>
      </c>
      <c r="W15" s="37"/>
      <c r="X15" s="37">
        <f>SUM(X16:Y21)</f>
        <v>26</v>
      </c>
      <c r="Y15" s="37"/>
    </row>
    <row r="16" spans="1:25" ht="35.25" customHeight="1" x14ac:dyDescent="0.15">
      <c r="B16" s="74" t="s">
        <v>64</v>
      </c>
      <c r="C16" s="75"/>
      <c r="D16" s="76" t="s">
        <v>65</v>
      </c>
      <c r="E16" s="76"/>
      <c r="F16" s="76"/>
      <c r="G16" s="77"/>
      <c r="H16" s="40">
        <v>110</v>
      </c>
      <c r="I16" s="41"/>
      <c r="J16" s="41"/>
      <c r="K16" s="41">
        <v>689</v>
      </c>
      <c r="L16" s="41"/>
      <c r="M16" s="41"/>
      <c r="N16" s="41">
        <f t="shared" ref="N16:N21" si="2">P16+R16</f>
        <v>615</v>
      </c>
      <c r="O16" s="41"/>
      <c r="P16" s="41">
        <v>290</v>
      </c>
      <c r="Q16" s="41"/>
      <c r="R16" s="41">
        <v>325</v>
      </c>
      <c r="S16" s="41"/>
      <c r="T16" s="41">
        <f>V16+X16</f>
        <v>74</v>
      </c>
      <c r="U16" s="41"/>
      <c r="V16" s="41">
        <v>52</v>
      </c>
      <c r="W16" s="41"/>
      <c r="X16" s="41">
        <v>22</v>
      </c>
      <c r="Y16" s="41"/>
    </row>
    <row r="17" spans="2:25" ht="35.25" customHeight="1" x14ac:dyDescent="0.15">
      <c r="B17" s="74" t="s">
        <v>66</v>
      </c>
      <c r="C17" s="75"/>
      <c r="D17" s="76" t="s">
        <v>67</v>
      </c>
      <c r="E17" s="76"/>
      <c r="F17" s="76"/>
      <c r="G17" s="77"/>
      <c r="H17" s="40">
        <v>67</v>
      </c>
      <c r="I17" s="41"/>
      <c r="J17" s="41"/>
      <c r="K17" s="41">
        <v>931</v>
      </c>
      <c r="L17" s="41"/>
      <c r="M17" s="41"/>
      <c r="N17" s="41">
        <f t="shared" si="2"/>
        <v>922</v>
      </c>
      <c r="O17" s="41"/>
      <c r="P17" s="41">
        <v>487</v>
      </c>
      <c r="Q17" s="41"/>
      <c r="R17" s="41">
        <v>435</v>
      </c>
      <c r="S17" s="41"/>
      <c r="T17" s="41">
        <f t="shared" ref="T17:T28" si="3">SUM(V17:Y17)</f>
        <v>9</v>
      </c>
      <c r="U17" s="41"/>
      <c r="V17" s="41">
        <v>9</v>
      </c>
      <c r="W17" s="41"/>
      <c r="X17" s="41" t="s">
        <v>28</v>
      </c>
      <c r="Y17" s="41"/>
    </row>
    <row r="18" spans="2:25" ht="35.25" customHeight="1" x14ac:dyDescent="0.15">
      <c r="B18" s="74">
        <v>16</v>
      </c>
      <c r="C18" s="75"/>
      <c r="D18" s="76" t="s">
        <v>68</v>
      </c>
      <c r="E18" s="76"/>
      <c r="F18" s="76"/>
      <c r="G18" s="77"/>
      <c r="H18" s="40">
        <v>41</v>
      </c>
      <c r="I18" s="41"/>
      <c r="J18" s="41"/>
      <c r="K18" s="41">
        <v>988</v>
      </c>
      <c r="L18" s="41"/>
      <c r="M18" s="41"/>
      <c r="N18" s="41">
        <f t="shared" si="2"/>
        <v>983</v>
      </c>
      <c r="O18" s="41"/>
      <c r="P18" s="41">
        <v>490</v>
      </c>
      <c r="Q18" s="41"/>
      <c r="R18" s="41">
        <v>493</v>
      </c>
      <c r="S18" s="41"/>
      <c r="T18" s="41">
        <f t="shared" si="3"/>
        <v>5</v>
      </c>
      <c r="U18" s="41"/>
      <c r="V18" s="41">
        <v>3</v>
      </c>
      <c r="W18" s="41"/>
      <c r="X18" s="41">
        <v>2</v>
      </c>
      <c r="Y18" s="41"/>
    </row>
    <row r="19" spans="2:25" ht="35.25" customHeight="1" x14ac:dyDescent="0.15">
      <c r="B19" s="74" t="s">
        <v>4</v>
      </c>
      <c r="C19" s="75"/>
      <c r="D19" s="76" t="s">
        <v>69</v>
      </c>
      <c r="E19" s="76"/>
      <c r="F19" s="76"/>
      <c r="G19" s="77"/>
      <c r="H19" s="40">
        <v>11</v>
      </c>
      <c r="I19" s="41"/>
      <c r="J19" s="41"/>
      <c r="K19" s="41">
        <v>400</v>
      </c>
      <c r="L19" s="41"/>
      <c r="M19" s="41"/>
      <c r="N19" s="41">
        <f t="shared" si="2"/>
        <v>396</v>
      </c>
      <c r="O19" s="41"/>
      <c r="P19" s="41">
        <v>140</v>
      </c>
      <c r="Q19" s="41"/>
      <c r="R19" s="41">
        <v>256</v>
      </c>
      <c r="S19" s="41"/>
      <c r="T19" s="41">
        <f t="shared" si="3"/>
        <v>4</v>
      </c>
      <c r="U19" s="41"/>
      <c r="V19" s="41">
        <v>2</v>
      </c>
      <c r="W19" s="41"/>
      <c r="X19" s="41">
        <v>2</v>
      </c>
      <c r="Y19" s="41"/>
    </row>
    <row r="20" spans="2:25" ht="35.25" customHeight="1" x14ac:dyDescent="0.15">
      <c r="B20" s="78"/>
      <c r="C20" s="75"/>
      <c r="D20" s="76" t="s">
        <v>70</v>
      </c>
      <c r="E20" s="76"/>
      <c r="F20" s="76"/>
      <c r="G20" s="77"/>
      <c r="H20" s="40">
        <v>10</v>
      </c>
      <c r="I20" s="41"/>
      <c r="J20" s="41"/>
      <c r="K20" s="41">
        <v>722</v>
      </c>
      <c r="L20" s="41"/>
      <c r="M20" s="41"/>
      <c r="N20" s="41">
        <f t="shared" si="2"/>
        <v>722</v>
      </c>
      <c r="O20" s="41"/>
      <c r="P20" s="41">
        <v>314</v>
      </c>
      <c r="Q20" s="41"/>
      <c r="R20" s="41">
        <v>408</v>
      </c>
      <c r="S20" s="41"/>
      <c r="T20" s="41">
        <f t="shared" si="3"/>
        <v>0</v>
      </c>
      <c r="U20" s="41"/>
      <c r="V20" s="41" t="s">
        <v>28</v>
      </c>
      <c r="W20" s="41"/>
      <c r="X20" s="41" t="s">
        <v>28</v>
      </c>
      <c r="Y20" s="41"/>
    </row>
    <row r="21" spans="2:25" ht="35.25" customHeight="1" x14ac:dyDescent="0.15">
      <c r="B21" s="79"/>
      <c r="C21" s="80"/>
      <c r="D21" s="81" t="s">
        <v>71</v>
      </c>
      <c r="E21" s="81"/>
      <c r="F21" s="81"/>
      <c r="G21" s="82"/>
      <c r="H21" s="45">
        <v>8</v>
      </c>
      <c r="I21" s="46"/>
      <c r="J21" s="46"/>
      <c r="K21" s="46">
        <v>2037</v>
      </c>
      <c r="L21" s="46"/>
      <c r="M21" s="46"/>
      <c r="N21" s="46">
        <f t="shared" si="2"/>
        <v>2037</v>
      </c>
      <c r="O21" s="46"/>
      <c r="P21" s="46">
        <v>1088</v>
      </c>
      <c r="Q21" s="46"/>
      <c r="R21" s="46">
        <v>949</v>
      </c>
      <c r="S21" s="46"/>
      <c r="T21" s="46">
        <f t="shared" si="3"/>
        <v>0</v>
      </c>
      <c r="U21" s="46"/>
      <c r="V21" s="46" t="s">
        <v>28</v>
      </c>
      <c r="W21" s="46"/>
      <c r="X21" s="46" t="s">
        <v>28</v>
      </c>
      <c r="Y21" s="46"/>
    </row>
    <row r="22" spans="2:25" s="7" customFormat="1" ht="35.25" customHeight="1" x14ac:dyDescent="0.15">
      <c r="B22" s="70"/>
      <c r="C22" s="83"/>
      <c r="D22" s="6" t="s">
        <v>63</v>
      </c>
      <c r="E22" s="6"/>
      <c r="F22" s="6"/>
      <c r="G22" s="84"/>
      <c r="H22" s="36">
        <f>SUM(H23:J28)</f>
        <v>250</v>
      </c>
      <c r="I22" s="37"/>
      <c r="J22" s="37"/>
      <c r="K22" s="37">
        <f>SUM(K23:M28)</f>
        <v>5604</v>
      </c>
      <c r="L22" s="37"/>
      <c r="M22" s="37"/>
      <c r="N22" s="37">
        <f>SUM(N23:O28)</f>
        <v>5490</v>
      </c>
      <c r="O22" s="37"/>
      <c r="P22" s="37">
        <f>SUM(P23:Q28)</f>
        <v>2769</v>
      </c>
      <c r="Q22" s="37"/>
      <c r="R22" s="37">
        <f>SUM(R23:S28)</f>
        <v>2721</v>
      </c>
      <c r="S22" s="37"/>
      <c r="T22" s="37">
        <f t="shared" si="3"/>
        <v>114</v>
      </c>
      <c r="U22" s="37"/>
      <c r="V22" s="37">
        <f>SUM(V23:W28)</f>
        <v>74</v>
      </c>
      <c r="W22" s="37"/>
      <c r="X22" s="37">
        <f>SUM(X23:Y28)</f>
        <v>40</v>
      </c>
      <c r="Y22" s="37"/>
    </row>
    <row r="23" spans="2:25" ht="35.25" customHeight="1" x14ac:dyDescent="0.15">
      <c r="B23" s="74" t="s">
        <v>64</v>
      </c>
      <c r="C23" s="75"/>
      <c r="D23" s="76" t="s">
        <v>65</v>
      </c>
      <c r="E23" s="76"/>
      <c r="F23" s="76"/>
      <c r="G23" s="85"/>
      <c r="H23" s="40">
        <v>125</v>
      </c>
      <c r="I23" s="41"/>
      <c r="J23" s="41"/>
      <c r="K23" s="41">
        <v>794</v>
      </c>
      <c r="L23" s="41"/>
      <c r="M23" s="41"/>
      <c r="N23" s="41">
        <f t="shared" ref="N23:N28" si="4">SUM(P23:S23)</f>
        <v>698</v>
      </c>
      <c r="O23" s="41"/>
      <c r="P23" s="41">
        <v>352</v>
      </c>
      <c r="Q23" s="41"/>
      <c r="R23" s="41">
        <v>346</v>
      </c>
      <c r="S23" s="41"/>
      <c r="T23" s="41">
        <f t="shared" si="3"/>
        <v>96</v>
      </c>
      <c r="U23" s="41"/>
      <c r="V23" s="41">
        <v>63</v>
      </c>
      <c r="W23" s="41"/>
      <c r="X23" s="41">
        <v>33</v>
      </c>
      <c r="Y23" s="41"/>
    </row>
    <row r="24" spans="2:25" ht="35.25" customHeight="1" x14ac:dyDescent="0.15">
      <c r="B24" s="74" t="s">
        <v>66</v>
      </c>
      <c r="C24" s="75"/>
      <c r="D24" s="76" t="s">
        <v>67</v>
      </c>
      <c r="E24" s="76"/>
      <c r="F24" s="76"/>
      <c r="G24" s="85"/>
      <c r="H24" s="40">
        <v>63</v>
      </c>
      <c r="I24" s="41"/>
      <c r="J24" s="41"/>
      <c r="K24" s="41">
        <v>924</v>
      </c>
      <c r="L24" s="41"/>
      <c r="M24" s="41"/>
      <c r="N24" s="41">
        <f t="shared" si="4"/>
        <v>911</v>
      </c>
      <c r="O24" s="41"/>
      <c r="P24" s="41">
        <v>463</v>
      </c>
      <c r="Q24" s="41"/>
      <c r="R24" s="41">
        <v>448</v>
      </c>
      <c r="S24" s="41"/>
      <c r="T24" s="41">
        <f t="shared" si="3"/>
        <v>13</v>
      </c>
      <c r="U24" s="41"/>
      <c r="V24" s="41">
        <v>8</v>
      </c>
      <c r="W24" s="41"/>
      <c r="X24" s="41">
        <v>5</v>
      </c>
      <c r="Y24" s="41"/>
    </row>
    <row r="25" spans="2:25" ht="35.25" customHeight="1" x14ac:dyDescent="0.15">
      <c r="B25" s="74">
        <v>17</v>
      </c>
      <c r="C25" s="75"/>
      <c r="D25" s="76" t="s">
        <v>68</v>
      </c>
      <c r="E25" s="76"/>
      <c r="F25" s="76"/>
      <c r="G25" s="85"/>
      <c r="H25" s="40">
        <v>34</v>
      </c>
      <c r="I25" s="41"/>
      <c r="J25" s="41"/>
      <c r="K25" s="41">
        <v>857</v>
      </c>
      <c r="L25" s="41"/>
      <c r="M25" s="41"/>
      <c r="N25" s="41">
        <f t="shared" si="4"/>
        <v>856</v>
      </c>
      <c r="O25" s="41"/>
      <c r="P25" s="41">
        <v>434</v>
      </c>
      <c r="Q25" s="41"/>
      <c r="R25" s="41">
        <v>422</v>
      </c>
      <c r="S25" s="41"/>
      <c r="T25" s="41">
        <f t="shared" si="3"/>
        <v>1</v>
      </c>
      <c r="U25" s="41"/>
      <c r="V25" s="41">
        <v>1</v>
      </c>
      <c r="W25" s="41"/>
      <c r="X25" s="41">
        <v>0</v>
      </c>
      <c r="Y25" s="41"/>
    </row>
    <row r="26" spans="2:25" ht="35.25" customHeight="1" x14ac:dyDescent="0.15">
      <c r="B26" s="74" t="s">
        <v>4</v>
      </c>
      <c r="C26" s="75"/>
      <c r="D26" s="76" t="s">
        <v>69</v>
      </c>
      <c r="E26" s="76"/>
      <c r="F26" s="76"/>
      <c r="G26" s="85"/>
      <c r="H26" s="40">
        <v>11</v>
      </c>
      <c r="I26" s="41"/>
      <c r="J26" s="41"/>
      <c r="K26" s="41">
        <v>389</v>
      </c>
      <c r="L26" s="41"/>
      <c r="M26" s="41"/>
      <c r="N26" s="41">
        <f t="shared" si="4"/>
        <v>385</v>
      </c>
      <c r="O26" s="41"/>
      <c r="P26" s="41">
        <v>141</v>
      </c>
      <c r="Q26" s="41"/>
      <c r="R26" s="41">
        <v>244</v>
      </c>
      <c r="S26" s="41"/>
      <c r="T26" s="41">
        <f t="shared" si="3"/>
        <v>4</v>
      </c>
      <c r="U26" s="41"/>
      <c r="V26" s="41">
        <v>2</v>
      </c>
      <c r="W26" s="41"/>
      <c r="X26" s="41">
        <v>2</v>
      </c>
      <c r="Y26" s="41"/>
    </row>
    <row r="27" spans="2:25" ht="35.25" customHeight="1" x14ac:dyDescent="0.15">
      <c r="B27" s="78"/>
      <c r="C27" s="75"/>
      <c r="D27" s="76" t="s">
        <v>70</v>
      </c>
      <c r="E27" s="76"/>
      <c r="F27" s="76"/>
      <c r="G27" s="85"/>
      <c r="H27" s="40">
        <v>9</v>
      </c>
      <c r="I27" s="41"/>
      <c r="J27" s="41"/>
      <c r="K27" s="41">
        <v>646</v>
      </c>
      <c r="L27" s="41"/>
      <c r="M27" s="41"/>
      <c r="N27" s="41">
        <f t="shared" si="4"/>
        <v>646</v>
      </c>
      <c r="O27" s="41"/>
      <c r="P27" s="41">
        <v>312</v>
      </c>
      <c r="Q27" s="41"/>
      <c r="R27" s="41">
        <v>334</v>
      </c>
      <c r="S27" s="41"/>
      <c r="T27" s="41">
        <f t="shared" si="3"/>
        <v>0</v>
      </c>
      <c r="U27" s="41"/>
      <c r="V27" s="41">
        <v>0</v>
      </c>
      <c r="W27" s="41"/>
      <c r="X27" s="41">
        <v>0</v>
      </c>
      <c r="Y27" s="41"/>
    </row>
    <row r="28" spans="2:25" ht="35.25" customHeight="1" x14ac:dyDescent="0.15">
      <c r="B28" s="79"/>
      <c r="C28" s="80"/>
      <c r="D28" s="76" t="s">
        <v>71</v>
      </c>
      <c r="E28" s="76"/>
      <c r="F28" s="76"/>
      <c r="G28" s="85"/>
      <c r="H28" s="45">
        <v>8</v>
      </c>
      <c r="I28" s="46"/>
      <c r="J28" s="46"/>
      <c r="K28" s="46">
        <v>1994</v>
      </c>
      <c r="L28" s="46"/>
      <c r="M28" s="46"/>
      <c r="N28" s="41">
        <f t="shared" si="4"/>
        <v>1994</v>
      </c>
      <c r="O28" s="41"/>
      <c r="P28" s="46">
        <v>1067</v>
      </c>
      <c r="Q28" s="46"/>
      <c r="R28" s="46">
        <v>927</v>
      </c>
      <c r="S28" s="46"/>
      <c r="T28" s="41">
        <f t="shared" si="3"/>
        <v>0</v>
      </c>
      <c r="U28" s="41"/>
      <c r="V28" s="46">
        <v>0</v>
      </c>
      <c r="W28" s="46"/>
      <c r="X28" s="46">
        <v>0</v>
      </c>
      <c r="Y28" s="46"/>
    </row>
    <row r="29" spans="2:25" ht="35.25" customHeight="1" x14ac:dyDescent="0.15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86"/>
      <c r="P29" s="87"/>
      <c r="Q29" s="87"/>
      <c r="R29" s="87"/>
      <c r="S29" s="87"/>
      <c r="T29" s="87"/>
      <c r="U29" s="87"/>
      <c r="V29" s="87"/>
      <c r="W29" s="87"/>
      <c r="X29" s="87"/>
      <c r="Y29" s="87"/>
    </row>
    <row r="30" spans="2:25" ht="35.25" customHeight="1" x14ac:dyDescent="0.15"/>
    <row r="31" spans="2:25" ht="35.25" customHeight="1" x14ac:dyDescent="0.15"/>
    <row r="32" spans="2:25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</sheetData>
  <sheetProtection password="DCE1" sheet="1" objects="1" scenarios="1"/>
  <mergeCells count="205">
    <mergeCell ref="O29:Y29"/>
    <mergeCell ref="X27:Y27"/>
    <mergeCell ref="D28:F28"/>
    <mergeCell ref="H28:J28"/>
    <mergeCell ref="K28:M28"/>
    <mergeCell ref="N28:O28"/>
    <mergeCell ref="P28:Q28"/>
    <mergeCell ref="R28:S28"/>
    <mergeCell ref="T28:U28"/>
    <mergeCell ref="V28:W28"/>
    <mergeCell ref="X28:Y28"/>
    <mergeCell ref="V26:W26"/>
    <mergeCell ref="X26:Y26"/>
    <mergeCell ref="D27:F27"/>
    <mergeCell ref="H27:J27"/>
    <mergeCell ref="K27:M27"/>
    <mergeCell ref="N27:O27"/>
    <mergeCell ref="P27:Q27"/>
    <mergeCell ref="R27:S27"/>
    <mergeCell ref="T27:U27"/>
    <mergeCell ref="V27:W27"/>
    <mergeCell ref="T25:U25"/>
    <mergeCell ref="V25:W25"/>
    <mergeCell ref="X25:Y25"/>
    <mergeCell ref="D26:F26"/>
    <mergeCell ref="H26:J26"/>
    <mergeCell ref="K26:M26"/>
    <mergeCell ref="N26:O26"/>
    <mergeCell ref="P26:Q26"/>
    <mergeCell ref="R26:S26"/>
    <mergeCell ref="T26:U26"/>
    <mergeCell ref="D25:F25"/>
    <mergeCell ref="H25:J25"/>
    <mergeCell ref="K25:M25"/>
    <mergeCell ref="N25:O25"/>
    <mergeCell ref="P25:Q25"/>
    <mergeCell ref="R25:S25"/>
    <mergeCell ref="X23:Y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V22:W22"/>
    <mergeCell ref="X22:Y22"/>
    <mergeCell ref="D23:F23"/>
    <mergeCell ref="H23:J23"/>
    <mergeCell ref="K23:M23"/>
    <mergeCell ref="N23:O23"/>
    <mergeCell ref="P23:Q23"/>
    <mergeCell ref="R23:S23"/>
    <mergeCell ref="T23:U23"/>
    <mergeCell ref="V23:W23"/>
    <mergeCell ref="T21:U21"/>
    <mergeCell ref="V21:W21"/>
    <mergeCell ref="X21:Y21"/>
    <mergeCell ref="D22:F22"/>
    <mergeCell ref="H22:J22"/>
    <mergeCell ref="K22:M22"/>
    <mergeCell ref="N22:O22"/>
    <mergeCell ref="P22:Q22"/>
    <mergeCell ref="R22:S22"/>
    <mergeCell ref="T22:U22"/>
    <mergeCell ref="D21:F21"/>
    <mergeCell ref="H21:J21"/>
    <mergeCell ref="K21:M21"/>
    <mergeCell ref="N21:O21"/>
    <mergeCell ref="P21:Q21"/>
    <mergeCell ref="R21:S21"/>
    <mergeCell ref="X19:Y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V18:W18"/>
    <mergeCell ref="X18:Y18"/>
    <mergeCell ref="D19:F19"/>
    <mergeCell ref="H19:J19"/>
    <mergeCell ref="K19:M19"/>
    <mergeCell ref="N19:O19"/>
    <mergeCell ref="P19:Q19"/>
    <mergeCell ref="R19:S19"/>
    <mergeCell ref="T19:U19"/>
    <mergeCell ref="V19:W19"/>
    <mergeCell ref="T17:U17"/>
    <mergeCell ref="V17:W17"/>
    <mergeCell ref="X17:Y17"/>
    <mergeCell ref="D18:F18"/>
    <mergeCell ref="H18:J18"/>
    <mergeCell ref="K18:M18"/>
    <mergeCell ref="N18:O18"/>
    <mergeCell ref="P18:Q18"/>
    <mergeCell ref="R18:S18"/>
    <mergeCell ref="T18:U18"/>
    <mergeCell ref="D17:F17"/>
    <mergeCell ref="H17:J17"/>
    <mergeCell ref="K17:M17"/>
    <mergeCell ref="N17:O17"/>
    <mergeCell ref="P17:Q17"/>
    <mergeCell ref="R17:S17"/>
    <mergeCell ref="X15:Y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V14:W14"/>
    <mergeCell ref="X14:Y14"/>
    <mergeCell ref="D15:F15"/>
    <mergeCell ref="H15:J15"/>
    <mergeCell ref="K15:M15"/>
    <mergeCell ref="N15:O15"/>
    <mergeCell ref="P15:Q15"/>
    <mergeCell ref="R15:S15"/>
    <mergeCell ref="T15:U15"/>
    <mergeCell ref="V15:W15"/>
    <mergeCell ref="T13:U13"/>
    <mergeCell ref="V13:W13"/>
    <mergeCell ref="X13:Y13"/>
    <mergeCell ref="D14:F14"/>
    <mergeCell ref="H14:J14"/>
    <mergeCell ref="K14:M14"/>
    <mergeCell ref="N14:O14"/>
    <mergeCell ref="P14:Q14"/>
    <mergeCell ref="R14:S14"/>
    <mergeCell ref="T14:U14"/>
    <mergeCell ref="D13:F13"/>
    <mergeCell ref="H13:J13"/>
    <mergeCell ref="K13:M13"/>
    <mergeCell ref="N13:O13"/>
    <mergeCell ref="P13:Q13"/>
    <mergeCell ref="R13:S13"/>
    <mergeCell ref="X11:Y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V10:W10"/>
    <mergeCell ref="X10:Y10"/>
    <mergeCell ref="D11:F11"/>
    <mergeCell ref="H11:J11"/>
    <mergeCell ref="K11:M11"/>
    <mergeCell ref="N11:O11"/>
    <mergeCell ref="P11:Q11"/>
    <mergeCell ref="R11:S11"/>
    <mergeCell ref="T11:U11"/>
    <mergeCell ref="V11:W11"/>
    <mergeCell ref="T9:U9"/>
    <mergeCell ref="V9:W9"/>
    <mergeCell ref="X9:Y9"/>
    <mergeCell ref="D10:F10"/>
    <mergeCell ref="H10:J10"/>
    <mergeCell ref="K10:M10"/>
    <mergeCell ref="N10:O10"/>
    <mergeCell ref="P10:Q10"/>
    <mergeCell ref="R10:S10"/>
    <mergeCell ref="T10:U10"/>
    <mergeCell ref="R8:S8"/>
    <mergeCell ref="T8:U8"/>
    <mergeCell ref="V8:W8"/>
    <mergeCell ref="X8:Y8"/>
    <mergeCell ref="D9:F9"/>
    <mergeCell ref="H9:J9"/>
    <mergeCell ref="K9:M9"/>
    <mergeCell ref="N9:O9"/>
    <mergeCell ref="P9:Q9"/>
    <mergeCell ref="R9:S9"/>
    <mergeCell ref="P7:Q7"/>
    <mergeCell ref="R7:S7"/>
    <mergeCell ref="T7:U7"/>
    <mergeCell ref="V7:W7"/>
    <mergeCell ref="X7:Y7"/>
    <mergeCell ref="D8:F8"/>
    <mergeCell ref="H8:J8"/>
    <mergeCell ref="K8:M8"/>
    <mergeCell ref="N8:O8"/>
    <mergeCell ref="P8:Q8"/>
    <mergeCell ref="A1:Y2"/>
    <mergeCell ref="B4:J4"/>
    <mergeCell ref="Q4:Y4"/>
    <mergeCell ref="B5:G7"/>
    <mergeCell ref="H5:J7"/>
    <mergeCell ref="K5:Y5"/>
    <mergeCell ref="K6:M7"/>
    <mergeCell ref="N6:S6"/>
    <mergeCell ref="T6:Y6"/>
    <mergeCell ref="N7:O7"/>
  </mergeCells>
  <phoneticPr fontId="3"/>
  <pageMargins left="0.78740157480314965" right="0.78740157480314965" top="1.1417322834645669" bottom="0.98425196850393704" header="0.78740157480314965" footer="0.51181102362204722"/>
  <pageSetup paperSize="9" scale="69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8F73-5C27-4DAF-83B1-2DC572BC67AD}">
  <sheetPr>
    <pageSetUpPr fitToPage="1"/>
  </sheetPr>
  <dimension ref="A1:Y29"/>
  <sheetViews>
    <sheetView showGridLines="0" zoomScale="75" workbookViewId="0">
      <selection activeCell="Y3" sqref="Y3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5" width="5.85546875" style="3" customWidth="1"/>
    <col min="6" max="6" width="5.28515625" style="3" customWidth="1"/>
    <col min="7" max="7" width="2" style="3" customWidth="1"/>
    <col min="8" max="25" width="5.28515625" style="3" customWidth="1"/>
    <col min="26" max="257" width="4.140625" style="3"/>
    <col min="258" max="258" width="5.5703125" style="3" customWidth="1"/>
    <col min="259" max="259" width="1.7109375" style="3" customWidth="1"/>
    <col min="260" max="261" width="5.85546875" style="3" customWidth="1"/>
    <col min="262" max="262" width="5.28515625" style="3" customWidth="1"/>
    <col min="263" max="263" width="2" style="3" customWidth="1"/>
    <col min="264" max="281" width="5.28515625" style="3" customWidth="1"/>
    <col min="282" max="513" width="4.140625" style="3"/>
    <col min="514" max="514" width="5.5703125" style="3" customWidth="1"/>
    <col min="515" max="515" width="1.7109375" style="3" customWidth="1"/>
    <col min="516" max="517" width="5.85546875" style="3" customWidth="1"/>
    <col min="518" max="518" width="5.28515625" style="3" customWidth="1"/>
    <col min="519" max="519" width="2" style="3" customWidth="1"/>
    <col min="520" max="537" width="5.28515625" style="3" customWidth="1"/>
    <col min="538" max="769" width="4.140625" style="3"/>
    <col min="770" max="770" width="5.5703125" style="3" customWidth="1"/>
    <col min="771" max="771" width="1.7109375" style="3" customWidth="1"/>
    <col min="772" max="773" width="5.85546875" style="3" customWidth="1"/>
    <col min="774" max="774" width="5.28515625" style="3" customWidth="1"/>
    <col min="775" max="775" width="2" style="3" customWidth="1"/>
    <col min="776" max="793" width="5.28515625" style="3" customWidth="1"/>
    <col min="794" max="1025" width="4.140625" style="3"/>
    <col min="1026" max="1026" width="5.5703125" style="3" customWidth="1"/>
    <col min="1027" max="1027" width="1.7109375" style="3" customWidth="1"/>
    <col min="1028" max="1029" width="5.85546875" style="3" customWidth="1"/>
    <col min="1030" max="1030" width="5.28515625" style="3" customWidth="1"/>
    <col min="1031" max="1031" width="2" style="3" customWidth="1"/>
    <col min="1032" max="1049" width="5.28515625" style="3" customWidth="1"/>
    <col min="1050" max="1281" width="4.140625" style="3"/>
    <col min="1282" max="1282" width="5.5703125" style="3" customWidth="1"/>
    <col min="1283" max="1283" width="1.7109375" style="3" customWidth="1"/>
    <col min="1284" max="1285" width="5.85546875" style="3" customWidth="1"/>
    <col min="1286" max="1286" width="5.28515625" style="3" customWidth="1"/>
    <col min="1287" max="1287" width="2" style="3" customWidth="1"/>
    <col min="1288" max="1305" width="5.28515625" style="3" customWidth="1"/>
    <col min="1306" max="1537" width="4.140625" style="3"/>
    <col min="1538" max="1538" width="5.5703125" style="3" customWidth="1"/>
    <col min="1539" max="1539" width="1.7109375" style="3" customWidth="1"/>
    <col min="1540" max="1541" width="5.85546875" style="3" customWidth="1"/>
    <col min="1542" max="1542" width="5.28515625" style="3" customWidth="1"/>
    <col min="1543" max="1543" width="2" style="3" customWidth="1"/>
    <col min="1544" max="1561" width="5.28515625" style="3" customWidth="1"/>
    <col min="1562" max="1793" width="4.140625" style="3"/>
    <col min="1794" max="1794" width="5.5703125" style="3" customWidth="1"/>
    <col min="1795" max="1795" width="1.7109375" style="3" customWidth="1"/>
    <col min="1796" max="1797" width="5.85546875" style="3" customWidth="1"/>
    <col min="1798" max="1798" width="5.28515625" style="3" customWidth="1"/>
    <col min="1799" max="1799" width="2" style="3" customWidth="1"/>
    <col min="1800" max="1817" width="5.28515625" style="3" customWidth="1"/>
    <col min="1818" max="2049" width="4.140625" style="3"/>
    <col min="2050" max="2050" width="5.5703125" style="3" customWidth="1"/>
    <col min="2051" max="2051" width="1.7109375" style="3" customWidth="1"/>
    <col min="2052" max="2053" width="5.85546875" style="3" customWidth="1"/>
    <col min="2054" max="2054" width="5.28515625" style="3" customWidth="1"/>
    <col min="2055" max="2055" width="2" style="3" customWidth="1"/>
    <col min="2056" max="2073" width="5.28515625" style="3" customWidth="1"/>
    <col min="2074" max="2305" width="4.140625" style="3"/>
    <col min="2306" max="2306" width="5.5703125" style="3" customWidth="1"/>
    <col min="2307" max="2307" width="1.7109375" style="3" customWidth="1"/>
    <col min="2308" max="2309" width="5.85546875" style="3" customWidth="1"/>
    <col min="2310" max="2310" width="5.28515625" style="3" customWidth="1"/>
    <col min="2311" max="2311" width="2" style="3" customWidth="1"/>
    <col min="2312" max="2329" width="5.28515625" style="3" customWidth="1"/>
    <col min="2330" max="2561" width="4.140625" style="3"/>
    <col min="2562" max="2562" width="5.5703125" style="3" customWidth="1"/>
    <col min="2563" max="2563" width="1.7109375" style="3" customWidth="1"/>
    <col min="2564" max="2565" width="5.85546875" style="3" customWidth="1"/>
    <col min="2566" max="2566" width="5.28515625" style="3" customWidth="1"/>
    <col min="2567" max="2567" width="2" style="3" customWidth="1"/>
    <col min="2568" max="2585" width="5.28515625" style="3" customWidth="1"/>
    <col min="2586" max="2817" width="4.140625" style="3"/>
    <col min="2818" max="2818" width="5.5703125" style="3" customWidth="1"/>
    <col min="2819" max="2819" width="1.7109375" style="3" customWidth="1"/>
    <col min="2820" max="2821" width="5.85546875" style="3" customWidth="1"/>
    <col min="2822" max="2822" width="5.28515625" style="3" customWidth="1"/>
    <col min="2823" max="2823" width="2" style="3" customWidth="1"/>
    <col min="2824" max="2841" width="5.28515625" style="3" customWidth="1"/>
    <col min="2842" max="3073" width="4.140625" style="3"/>
    <col min="3074" max="3074" width="5.5703125" style="3" customWidth="1"/>
    <col min="3075" max="3075" width="1.7109375" style="3" customWidth="1"/>
    <col min="3076" max="3077" width="5.85546875" style="3" customWidth="1"/>
    <col min="3078" max="3078" width="5.28515625" style="3" customWidth="1"/>
    <col min="3079" max="3079" width="2" style="3" customWidth="1"/>
    <col min="3080" max="3097" width="5.28515625" style="3" customWidth="1"/>
    <col min="3098" max="3329" width="4.140625" style="3"/>
    <col min="3330" max="3330" width="5.5703125" style="3" customWidth="1"/>
    <col min="3331" max="3331" width="1.7109375" style="3" customWidth="1"/>
    <col min="3332" max="3333" width="5.85546875" style="3" customWidth="1"/>
    <col min="3334" max="3334" width="5.28515625" style="3" customWidth="1"/>
    <col min="3335" max="3335" width="2" style="3" customWidth="1"/>
    <col min="3336" max="3353" width="5.28515625" style="3" customWidth="1"/>
    <col min="3354" max="3585" width="4.140625" style="3"/>
    <col min="3586" max="3586" width="5.5703125" style="3" customWidth="1"/>
    <col min="3587" max="3587" width="1.7109375" style="3" customWidth="1"/>
    <col min="3588" max="3589" width="5.85546875" style="3" customWidth="1"/>
    <col min="3590" max="3590" width="5.28515625" style="3" customWidth="1"/>
    <col min="3591" max="3591" width="2" style="3" customWidth="1"/>
    <col min="3592" max="3609" width="5.28515625" style="3" customWidth="1"/>
    <col min="3610" max="3841" width="4.140625" style="3"/>
    <col min="3842" max="3842" width="5.5703125" style="3" customWidth="1"/>
    <col min="3843" max="3843" width="1.7109375" style="3" customWidth="1"/>
    <col min="3844" max="3845" width="5.85546875" style="3" customWidth="1"/>
    <col min="3846" max="3846" width="5.28515625" style="3" customWidth="1"/>
    <col min="3847" max="3847" width="2" style="3" customWidth="1"/>
    <col min="3848" max="3865" width="5.28515625" style="3" customWidth="1"/>
    <col min="3866" max="4097" width="4.140625" style="3"/>
    <col min="4098" max="4098" width="5.5703125" style="3" customWidth="1"/>
    <col min="4099" max="4099" width="1.7109375" style="3" customWidth="1"/>
    <col min="4100" max="4101" width="5.85546875" style="3" customWidth="1"/>
    <col min="4102" max="4102" width="5.28515625" style="3" customWidth="1"/>
    <col min="4103" max="4103" width="2" style="3" customWidth="1"/>
    <col min="4104" max="4121" width="5.28515625" style="3" customWidth="1"/>
    <col min="4122" max="4353" width="4.140625" style="3"/>
    <col min="4354" max="4354" width="5.5703125" style="3" customWidth="1"/>
    <col min="4355" max="4355" width="1.7109375" style="3" customWidth="1"/>
    <col min="4356" max="4357" width="5.85546875" style="3" customWidth="1"/>
    <col min="4358" max="4358" width="5.28515625" style="3" customWidth="1"/>
    <col min="4359" max="4359" width="2" style="3" customWidth="1"/>
    <col min="4360" max="4377" width="5.28515625" style="3" customWidth="1"/>
    <col min="4378" max="4609" width="4.140625" style="3"/>
    <col min="4610" max="4610" width="5.5703125" style="3" customWidth="1"/>
    <col min="4611" max="4611" width="1.7109375" style="3" customWidth="1"/>
    <col min="4612" max="4613" width="5.85546875" style="3" customWidth="1"/>
    <col min="4614" max="4614" width="5.28515625" style="3" customWidth="1"/>
    <col min="4615" max="4615" width="2" style="3" customWidth="1"/>
    <col min="4616" max="4633" width="5.28515625" style="3" customWidth="1"/>
    <col min="4634" max="4865" width="4.140625" style="3"/>
    <col min="4866" max="4866" width="5.5703125" style="3" customWidth="1"/>
    <col min="4867" max="4867" width="1.7109375" style="3" customWidth="1"/>
    <col min="4868" max="4869" width="5.85546875" style="3" customWidth="1"/>
    <col min="4870" max="4870" width="5.28515625" style="3" customWidth="1"/>
    <col min="4871" max="4871" width="2" style="3" customWidth="1"/>
    <col min="4872" max="4889" width="5.28515625" style="3" customWidth="1"/>
    <col min="4890" max="5121" width="4.140625" style="3"/>
    <col min="5122" max="5122" width="5.5703125" style="3" customWidth="1"/>
    <col min="5123" max="5123" width="1.7109375" style="3" customWidth="1"/>
    <col min="5124" max="5125" width="5.85546875" style="3" customWidth="1"/>
    <col min="5126" max="5126" width="5.28515625" style="3" customWidth="1"/>
    <col min="5127" max="5127" width="2" style="3" customWidth="1"/>
    <col min="5128" max="5145" width="5.28515625" style="3" customWidth="1"/>
    <col min="5146" max="5377" width="4.140625" style="3"/>
    <col min="5378" max="5378" width="5.5703125" style="3" customWidth="1"/>
    <col min="5379" max="5379" width="1.7109375" style="3" customWidth="1"/>
    <col min="5380" max="5381" width="5.85546875" style="3" customWidth="1"/>
    <col min="5382" max="5382" width="5.28515625" style="3" customWidth="1"/>
    <col min="5383" max="5383" width="2" style="3" customWidth="1"/>
    <col min="5384" max="5401" width="5.28515625" style="3" customWidth="1"/>
    <col min="5402" max="5633" width="4.140625" style="3"/>
    <col min="5634" max="5634" width="5.5703125" style="3" customWidth="1"/>
    <col min="5635" max="5635" width="1.7109375" style="3" customWidth="1"/>
    <col min="5636" max="5637" width="5.85546875" style="3" customWidth="1"/>
    <col min="5638" max="5638" width="5.28515625" style="3" customWidth="1"/>
    <col min="5639" max="5639" width="2" style="3" customWidth="1"/>
    <col min="5640" max="5657" width="5.28515625" style="3" customWidth="1"/>
    <col min="5658" max="5889" width="4.140625" style="3"/>
    <col min="5890" max="5890" width="5.5703125" style="3" customWidth="1"/>
    <col min="5891" max="5891" width="1.7109375" style="3" customWidth="1"/>
    <col min="5892" max="5893" width="5.85546875" style="3" customWidth="1"/>
    <col min="5894" max="5894" width="5.28515625" style="3" customWidth="1"/>
    <col min="5895" max="5895" width="2" style="3" customWidth="1"/>
    <col min="5896" max="5913" width="5.28515625" style="3" customWidth="1"/>
    <col min="5914" max="6145" width="4.140625" style="3"/>
    <col min="6146" max="6146" width="5.5703125" style="3" customWidth="1"/>
    <col min="6147" max="6147" width="1.7109375" style="3" customWidth="1"/>
    <col min="6148" max="6149" width="5.85546875" style="3" customWidth="1"/>
    <col min="6150" max="6150" width="5.28515625" style="3" customWidth="1"/>
    <col min="6151" max="6151" width="2" style="3" customWidth="1"/>
    <col min="6152" max="6169" width="5.28515625" style="3" customWidth="1"/>
    <col min="6170" max="6401" width="4.140625" style="3"/>
    <col min="6402" max="6402" width="5.5703125" style="3" customWidth="1"/>
    <col min="6403" max="6403" width="1.7109375" style="3" customWidth="1"/>
    <col min="6404" max="6405" width="5.85546875" style="3" customWidth="1"/>
    <col min="6406" max="6406" width="5.28515625" style="3" customWidth="1"/>
    <col min="6407" max="6407" width="2" style="3" customWidth="1"/>
    <col min="6408" max="6425" width="5.28515625" style="3" customWidth="1"/>
    <col min="6426" max="6657" width="4.140625" style="3"/>
    <col min="6658" max="6658" width="5.5703125" style="3" customWidth="1"/>
    <col min="6659" max="6659" width="1.7109375" style="3" customWidth="1"/>
    <col min="6660" max="6661" width="5.85546875" style="3" customWidth="1"/>
    <col min="6662" max="6662" width="5.28515625" style="3" customWidth="1"/>
    <col min="6663" max="6663" width="2" style="3" customWidth="1"/>
    <col min="6664" max="6681" width="5.28515625" style="3" customWidth="1"/>
    <col min="6682" max="6913" width="4.140625" style="3"/>
    <col min="6914" max="6914" width="5.5703125" style="3" customWidth="1"/>
    <col min="6915" max="6915" width="1.7109375" style="3" customWidth="1"/>
    <col min="6916" max="6917" width="5.85546875" style="3" customWidth="1"/>
    <col min="6918" max="6918" width="5.28515625" style="3" customWidth="1"/>
    <col min="6919" max="6919" width="2" style="3" customWidth="1"/>
    <col min="6920" max="6937" width="5.28515625" style="3" customWidth="1"/>
    <col min="6938" max="7169" width="4.140625" style="3"/>
    <col min="7170" max="7170" width="5.5703125" style="3" customWidth="1"/>
    <col min="7171" max="7171" width="1.7109375" style="3" customWidth="1"/>
    <col min="7172" max="7173" width="5.85546875" style="3" customWidth="1"/>
    <col min="7174" max="7174" width="5.28515625" style="3" customWidth="1"/>
    <col min="7175" max="7175" width="2" style="3" customWidth="1"/>
    <col min="7176" max="7193" width="5.28515625" style="3" customWidth="1"/>
    <col min="7194" max="7425" width="4.140625" style="3"/>
    <col min="7426" max="7426" width="5.5703125" style="3" customWidth="1"/>
    <col min="7427" max="7427" width="1.7109375" style="3" customWidth="1"/>
    <col min="7428" max="7429" width="5.85546875" style="3" customWidth="1"/>
    <col min="7430" max="7430" width="5.28515625" style="3" customWidth="1"/>
    <col min="7431" max="7431" width="2" style="3" customWidth="1"/>
    <col min="7432" max="7449" width="5.28515625" style="3" customWidth="1"/>
    <col min="7450" max="7681" width="4.140625" style="3"/>
    <col min="7682" max="7682" width="5.5703125" style="3" customWidth="1"/>
    <col min="7683" max="7683" width="1.7109375" style="3" customWidth="1"/>
    <col min="7684" max="7685" width="5.85546875" style="3" customWidth="1"/>
    <col min="7686" max="7686" width="5.28515625" style="3" customWidth="1"/>
    <col min="7687" max="7687" width="2" style="3" customWidth="1"/>
    <col min="7688" max="7705" width="5.28515625" style="3" customWidth="1"/>
    <col min="7706" max="7937" width="4.140625" style="3"/>
    <col min="7938" max="7938" width="5.5703125" style="3" customWidth="1"/>
    <col min="7939" max="7939" width="1.7109375" style="3" customWidth="1"/>
    <col min="7940" max="7941" width="5.85546875" style="3" customWidth="1"/>
    <col min="7942" max="7942" width="5.28515625" style="3" customWidth="1"/>
    <col min="7943" max="7943" width="2" style="3" customWidth="1"/>
    <col min="7944" max="7961" width="5.28515625" style="3" customWidth="1"/>
    <col min="7962" max="8193" width="4.140625" style="3"/>
    <col min="8194" max="8194" width="5.5703125" style="3" customWidth="1"/>
    <col min="8195" max="8195" width="1.7109375" style="3" customWidth="1"/>
    <col min="8196" max="8197" width="5.85546875" style="3" customWidth="1"/>
    <col min="8198" max="8198" width="5.28515625" style="3" customWidth="1"/>
    <col min="8199" max="8199" width="2" style="3" customWidth="1"/>
    <col min="8200" max="8217" width="5.28515625" style="3" customWidth="1"/>
    <col min="8218" max="8449" width="4.140625" style="3"/>
    <col min="8450" max="8450" width="5.5703125" style="3" customWidth="1"/>
    <col min="8451" max="8451" width="1.7109375" style="3" customWidth="1"/>
    <col min="8452" max="8453" width="5.85546875" style="3" customWidth="1"/>
    <col min="8454" max="8454" width="5.28515625" style="3" customWidth="1"/>
    <col min="8455" max="8455" width="2" style="3" customWidth="1"/>
    <col min="8456" max="8473" width="5.28515625" style="3" customWidth="1"/>
    <col min="8474" max="8705" width="4.140625" style="3"/>
    <col min="8706" max="8706" width="5.5703125" style="3" customWidth="1"/>
    <col min="8707" max="8707" width="1.7109375" style="3" customWidth="1"/>
    <col min="8708" max="8709" width="5.85546875" style="3" customWidth="1"/>
    <col min="8710" max="8710" width="5.28515625" style="3" customWidth="1"/>
    <col min="8711" max="8711" width="2" style="3" customWidth="1"/>
    <col min="8712" max="8729" width="5.28515625" style="3" customWidth="1"/>
    <col min="8730" max="8961" width="4.140625" style="3"/>
    <col min="8962" max="8962" width="5.5703125" style="3" customWidth="1"/>
    <col min="8963" max="8963" width="1.7109375" style="3" customWidth="1"/>
    <col min="8964" max="8965" width="5.85546875" style="3" customWidth="1"/>
    <col min="8966" max="8966" width="5.28515625" style="3" customWidth="1"/>
    <col min="8967" max="8967" width="2" style="3" customWidth="1"/>
    <col min="8968" max="8985" width="5.28515625" style="3" customWidth="1"/>
    <col min="8986" max="9217" width="4.140625" style="3"/>
    <col min="9218" max="9218" width="5.5703125" style="3" customWidth="1"/>
    <col min="9219" max="9219" width="1.7109375" style="3" customWidth="1"/>
    <col min="9220" max="9221" width="5.85546875" style="3" customWidth="1"/>
    <col min="9222" max="9222" width="5.28515625" style="3" customWidth="1"/>
    <col min="9223" max="9223" width="2" style="3" customWidth="1"/>
    <col min="9224" max="9241" width="5.28515625" style="3" customWidth="1"/>
    <col min="9242" max="9473" width="4.140625" style="3"/>
    <col min="9474" max="9474" width="5.5703125" style="3" customWidth="1"/>
    <col min="9475" max="9475" width="1.7109375" style="3" customWidth="1"/>
    <col min="9476" max="9477" width="5.85546875" style="3" customWidth="1"/>
    <col min="9478" max="9478" width="5.28515625" style="3" customWidth="1"/>
    <col min="9479" max="9479" width="2" style="3" customWidth="1"/>
    <col min="9480" max="9497" width="5.28515625" style="3" customWidth="1"/>
    <col min="9498" max="9729" width="4.140625" style="3"/>
    <col min="9730" max="9730" width="5.5703125" style="3" customWidth="1"/>
    <col min="9731" max="9731" width="1.7109375" style="3" customWidth="1"/>
    <col min="9732" max="9733" width="5.85546875" style="3" customWidth="1"/>
    <col min="9734" max="9734" width="5.28515625" style="3" customWidth="1"/>
    <col min="9735" max="9735" width="2" style="3" customWidth="1"/>
    <col min="9736" max="9753" width="5.28515625" style="3" customWidth="1"/>
    <col min="9754" max="9985" width="4.140625" style="3"/>
    <col min="9986" max="9986" width="5.5703125" style="3" customWidth="1"/>
    <col min="9987" max="9987" width="1.7109375" style="3" customWidth="1"/>
    <col min="9988" max="9989" width="5.85546875" style="3" customWidth="1"/>
    <col min="9990" max="9990" width="5.28515625" style="3" customWidth="1"/>
    <col min="9991" max="9991" width="2" style="3" customWidth="1"/>
    <col min="9992" max="10009" width="5.2851562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5" width="5.85546875" style="3" customWidth="1"/>
    <col min="10246" max="10246" width="5.28515625" style="3" customWidth="1"/>
    <col min="10247" max="10247" width="2" style="3" customWidth="1"/>
    <col min="10248" max="10265" width="5.2851562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1" width="5.85546875" style="3" customWidth="1"/>
    <col min="10502" max="10502" width="5.28515625" style="3" customWidth="1"/>
    <col min="10503" max="10503" width="2" style="3" customWidth="1"/>
    <col min="10504" max="10521" width="5.2851562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7" width="5.85546875" style="3" customWidth="1"/>
    <col min="10758" max="10758" width="5.28515625" style="3" customWidth="1"/>
    <col min="10759" max="10759" width="2" style="3" customWidth="1"/>
    <col min="10760" max="10777" width="5.2851562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3" width="5.85546875" style="3" customWidth="1"/>
    <col min="11014" max="11014" width="5.28515625" style="3" customWidth="1"/>
    <col min="11015" max="11015" width="2" style="3" customWidth="1"/>
    <col min="11016" max="11033" width="5.2851562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69" width="5.85546875" style="3" customWidth="1"/>
    <col min="11270" max="11270" width="5.28515625" style="3" customWidth="1"/>
    <col min="11271" max="11271" width="2" style="3" customWidth="1"/>
    <col min="11272" max="11289" width="5.2851562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5" width="5.85546875" style="3" customWidth="1"/>
    <col min="11526" max="11526" width="5.28515625" style="3" customWidth="1"/>
    <col min="11527" max="11527" width="2" style="3" customWidth="1"/>
    <col min="11528" max="11545" width="5.2851562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1" width="5.85546875" style="3" customWidth="1"/>
    <col min="11782" max="11782" width="5.28515625" style="3" customWidth="1"/>
    <col min="11783" max="11783" width="2" style="3" customWidth="1"/>
    <col min="11784" max="11801" width="5.2851562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7" width="5.85546875" style="3" customWidth="1"/>
    <col min="12038" max="12038" width="5.28515625" style="3" customWidth="1"/>
    <col min="12039" max="12039" width="2" style="3" customWidth="1"/>
    <col min="12040" max="12057" width="5.2851562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3" width="5.85546875" style="3" customWidth="1"/>
    <col min="12294" max="12294" width="5.28515625" style="3" customWidth="1"/>
    <col min="12295" max="12295" width="2" style="3" customWidth="1"/>
    <col min="12296" max="12313" width="5.2851562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49" width="5.85546875" style="3" customWidth="1"/>
    <col min="12550" max="12550" width="5.28515625" style="3" customWidth="1"/>
    <col min="12551" max="12551" width="2" style="3" customWidth="1"/>
    <col min="12552" max="12569" width="5.2851562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5" width="5.85546875" style="3" customWidth="1"/>
    <col min="12806" max="12806" width="5.28515625" style="3" customWidth="1"/>
    <col min="12807" max="12807" width="2" style="3" customWidth="1"/>
    <col min="12808" max="12825" width="5.2851562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1" width="5.85546875" style="3" customWidth="1"/>
    <col min="13062" max="13062" width="5.28515625" style="3" customWidth="1"/>
    <col min="13063" max="13063" width="2" style="3" customWidth="1"/>
    <col min="13064" max="13081" width="5.2851562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7" width="5.85546875" style="3" customWidth="1"/>
    <col min="13318" max="13318" width="5.28515625" style="3" customWidth="1"/>
    <col min="13319" max="13319" width="2" style="3" customWidth="1"/>
    <col min="13320" max="13337" width="5.2851562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3" width="5.85546875" style="3" customWidth="1"/>
    <col min="13574" max="13574" width="5.28515625" style="3" customWidth="1"/>
    <col min="13575" max="13575" width="2" style="3" customWidth="1"/>
    <col min="13576" max="13593" width="5.2851562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29" width="5.85546875" style="3" customWidth="1"/>
    <col min="13830" max="13830" width="5.28515625" style="3" customWidth="1"/>
    <col min="13831" max="13831" width="2" style="3" customWidth="1"/>
    <col min="13832" max="13849" width="5.2851562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5" width="5.85546875" style="3" customWidth="1"/>
    <col min="14086" max="14086" width="5.28515625" style="3" customWidth="1"/>
    <col min="14087" max="14087" width="2" style="3" customWidth="1"/>
    <col min="14088" max="14105" width="5.2851562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1" width="5.85546875" style="3" customWidth="1"/>
    <col min="14342" max="14342" width="5.28515625" style="3" customWidth="1"/>
    <col min="14343" max="14343" width="2" style="3" customWidth="1"/>
    <col min="14344" max="14361" width="5.2851562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7" width="5.85546875" style="3" customWidth="1"/>
    <col min="14598" max="14598" width="5.28515625" style="3" customWidth="1"/>
    <col min="14599" max="14599" width="2" style="3" customWidth="1"/>
    <col min="14600" max="14617" width="5.2851562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3" width="5.85546875" style="3" customWidth="1"/>
    <col min="14854" max="14854" width="5.28515625" style="3" customWidth="1"/>
    <col min="14855" max="14855" width="2" style="3" customWidth="1"/>
    <col min="14856" max="14873" width="5.2851562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09" width="5.85546875" style="3" customWidth="1"/>
    <col min="15110" max="15110" width="5.28515625" style="3" customWidth="1"/>
    <col min="15111" max="15111" width="2" style="3" customWidth="1"/>
    <col min="15112" max="15129" width="5.2851562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5" width="5.85546875" style="3" customWidth="1"/>
    <col min="15366" max="15366" width="5.28515625" style="3" customWidth="1"/>
    <col min="15367" max="15367" width="2" style="3" customWidth="1"/>
    <col min="15368" max="15385" width="5.2851562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1" width="5.85546875" style="3" customWidth="1"/>
    <col min="15622" max="15622" width="5.28515625" style="3" customWidth="1"/>
    <col min="15623" max="15623" width="2" style="3" customWidth="1"/>
    <col min="15624" max="15641" width="5.2851562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7" width="5.85546875" style="3" customWidth="1"/>
    <col min="15878" max="15878" width="5.28515625" style="3" customWidth="1"/>
    <col min="15879" max="15879" width="2" style="3" customWidth="1"/>
    <col min="15880" max="15897" width="5.2851562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3" width="5.85546875" style="3" customWidth="1"/>
    <col min="16134" max="16134" width="5.28515625" style="3" customWidth="1"/>
    <col min="16135" max="16135" width="2" style="3" customWidth="1"/>
    <col min="16136" max="16153" width="5.28515625" style="3" customWidth="1"/>
    <col min="16154" max="16384" width="4.140625" style="3"/>
  </cols>
  <sheetData>
    <row r="1" spans="1:25" ht="24.95" customHeight="1" x14ac:dyDescent="0.15">
      <c r="A1" s="60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24.9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4.95" customHeight="1" x14ac:dyDescent="0.1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 ht="24.95" customHeight="1" thickBot="1" x14ac:dyDescent="0.2">
      <c r="B4" s="62"/>
      <c r="C4" s="62"/>
      <c r="D4" s="62"/>
      <c r="E4" s="62"/>
      <c r="F4" s="62"/>
      <c r="G4" s="62"/>
      <c r="H4" s="89"/>
      <c r="I4" s="89"/>
      <c r="J4" s="89"/>
      <c r="K4" s="85"/>
      <c r="L4" s="85"/>
      <c r="M4" s="85"/>
      <c r="N4" s="85"/>
      <c r="O4" s="85"/>
      <c r="P4" s="85"/>
      <c r="Q4" s="90" t="s">
        <v>73</v>
      </c>
      <c r="R4" s="90"/>
      <c r="S4" s="90"/>
      <c r="T4" s="90"/>
      <c r="U4" s="90"/>
      <c r="V4" s="90"/>
      <c r="W4" s="90"/>
      <c r="X4" s="90"/>
      <c r="Y4" s="90"/>
    </row>
    <row r="5" spans="1:25" ht="30" customHeight="1" x14ac:dyDescent="0.15">
      <c r="B5" s="64" t="s">
        <v>17</v>
      </c>
      <c r="C5" s="65"/>
      <c r="D5" s="65"/>
      <c r="E5" s="65"/>
      <c r="F5" s="65"/>
      <c r="G5" s="66"/>
      <c r="H5" s="91" t="s">
        <v>11</v>
      </c>
      <c r="I5" s="91"/>
      <c r="J5" s="91"/>
      <c r="K5" s="91"/>
      <c r="L5" s="91"/>
      <c r="M5" s="91" t="s">
        <v>12</v>
      </c>
      <c r="N5" s="91"/>
      <c r="O5" s="91"/>
      <c r="P5" s="91"/>
      <c r="Q5" s="91"/>
      <c r="R5" s="91" t="s">
        <v>56</v>
      </c>
      <c r="S5" s="91"/>
      <c r="T5" s="91"/>
      <c r="U5" s="91"/>
      <c r="V5" s="91" t="s">
        <v>57</v>
      </c>
      <c r="W5" s="91"/>
      <c r="X5" s="91"/>
      <c r="Y5" s="92"/>
    </row>
    <row r="6" spans="1:25" ht="30" customHeight="1" x14ac:dyDescent="0.15">
      <c r="B6" s="67"/>
      <c r="C6" s="68"/>
      <c r="D6" s="68"/>
      <c r="E6" s="68"/>
      <c r="F6" s="68"/>
      <c r="G6" s="69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4"/>
    </row>
    <row r="7" spans="1:25" ht="30" customHeight="1" x14ac:dyDescent="0.15">
      <c r="B7" s="67"/>
      <c r="C7" s="68"/>
      <c r="D7" s="68"/>
      <c r="E7" s="68"/>
      <c r="F7" s="68"/>
      <c r="G7" s="69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6"/>
    </row>
    <row r="8" spans="1:25" s="7" customFormat="1" ht="34.5" customHeight="1" x14ac:dyDescent="0.15">
      <c r="B8" s="70"/>
      <c r="C8" s="71"/>
      <c r="D8" s="72" t="s">
        <v>74</v>
      </c>
      <c r="E8" s="72"/>
      <c r="F8" s="72"/>
      <c r="G8" s="73"/>
      <c r="H8" s="97">
        <v>2117535</v>
      </c>
      <c r="I8" s="98"/>
      <c r="J8" s="98"/>
      <c r="K8" s="98"/>
      <c r="L8" s="98"/>
      <c r="M8" s="98">
        <v>8027993</v>
      </c>
      <c r="N8" s="98"/>
      <c r="O8" s="98"/>
      <c r="P8" s="98"/>
      <c r="Q8" s="98"/>
      <c r="R8" s="98">
        <v>15468873</v>
      </c>
      <c r="S8" s="98"/>
      <c r="T8" s="98"/>
      <c r="U8" s="98"/>
      <c r="V8" s="98">
        <v>6758603</v>
      </c>
      <c r="W8" s="98"/>
      <c r="X8" s="98"/>
      <c r="Y8" s="98"/>
    </row>
    <row r="9" spans="1:25" ht="34.5" customHeight="1" x14ac:dyDescent="0.15">
      <c r="B9" s="74" t="s">
        <v>64</v>
      </c>
      <c r="C9" s="75"/>
      <c r="D9" s="76" t="s">
        <v>65</v>
      </c>
      <c r="E9" s="76"/>
      <c r="F9" s="76"/>
      <c r="G9" s="77"/>
      <c r="H9" s="99">
        <v>167811</v>
      </c>
      <c r="I9" s="100"/>
      <c r="J9" s="100"/>
      <c r="K9" s="100"/>
      <c r="L9" s="100"/>
      <c r="M9" s="100">
        <v>273893</v>
      </c>
      <c r="N9" s="100"/>
      <c r="O9" s="100"/>
      <c r="P9" s="100"/>
      <c r="Q9" s="100"/>
      <c r="R9" s="100">
        <v>604165</v>
      </c>
      <c r="S9" s="100"/>
      <c r="T9" s="100"/>
      <c r="U9" s="100"/>
      <c r="V9" s="100">
        <v>313864</v>
      </c>
      <c r="W9" s="100"/>
      <c r="X9" s="100"/>
      <c r="Y9" s="100"/>
    </row>
    <row r="10" spans="1:25" ht="34.5" customHeight="1" x14ac:dyDescent="0.15">
      <c r="B10" s="74" t="s">
        <v>66</v>
      </c>
      <c r="C10" s="75"/>
      <c r="D10" s="76" t="s">
        <v>67</v>
      </c>
      <c r="E10" s="76"/>
      <c r="F10" s="76"/>
      <c r="G10" s="77"/>
      <c r="H10" s="99">
        <v>339161</v>
      </c>
      <c r="I10" s="100"/>
      <c r="J10" s="100"/>
      <c r="K10" s="100"/>
      <c r="L10" s="100"/>
      <c r="M10" s="100">
        <v>1454092</v>
      </c>
      <c r="N10" s="100"/>
      <c r="O10" s="100"/>
      <c r="P10" s="100"/>
      <c r="Q10" s="100"/>
      <c r="R10" s="100">
        <v>2191733</v>
      </c>
      <c r="S10" s="100"/>
      <c r="T10" s="100"/>
      <c r="U10" s="100"/>
      <c r="V10" s="100">
        <v>702518</v>
      </c>
      <c r="W10" s="100"/>
      <c r="X10" s="100"/>
      <c r="Y10" s="100"/>
    </row>
    <row r="11" spans="1:25" ht="34.5" customHeight="1" x14ac:dyDescent="0.15">
      <c r="B11" s="74">
        <v>15</v>
      </c>
      <c r="C11" s="75"/>
      <c r="D11" s="76" t="s">
        <v>68</v>
      </c>
      <c r="E11" s="76"/>
      <c r="F11" s="76"/>
      <c r="G11" s="77"/>
      <c r="H11" s="99">
        <v>256212</v>
      </c>
      <c r="I11" s="100"/>
      <c r="J11" s="100"/>
      <c r="K11" s="100"/>
      <c r="L11" s="100"/>
      <c r="M11" s="100">
        <v>997670</v>
      </c>
      <c r="N11" s="100"/>
      <c r="O11" s="100"/>
      <c r="P11" s="100"/>
      <c r="Q11" s="100"/>
      <c r="R11" s="100">
        <v>1725353</v>
      </c>
      <c r="S11" s="100"/>
      <c r="T11" s="100"/>
      <c r="U11" s="100"/>
      <c r="V11" s="100">
        <v>693033</v>
      </c>
      <c r="W11" s="100"/>
      <c r="X11" s="100"/>
      <c r="Y11" s="100"/>
    </row>
    <row r="12" spans="1:25" ht="34.5" customHeight="1" x14ac:dyDescent="0.15">
      <c r="B12" s="74" t="s">
        <v>4</v>
      </c>
      <c r="C12" s="75"/>
      <c r="D12" s="76" t="s">
        <v>69</v>
      </c>
      <c r="E12" s="76"/>
      <c r="F12" s="76"/>
      <c r="G12" s="77"/>
      <c r="H12" s="99">
        <v>166291</v>
      </c>
      <c r="I12" s="100"/>
      <c r="J12" s="100"/>
      <c r="K12" s="100"/>
      <c r="L12" s="100"/>
      <c r="M12" s="100">
        <v>1328457</v>
      </c>
      <c r="N12" s="100"/>
      <c r="O12" s="100"/>
      <c r="P12" s="100"/>
      <c r="Q12" s="100"/>
      <c r="R12" s="100">
        <v>1883837</v>
      </c>
      <c r="S12" s="100"/>
      <c r="T12" s="100"/>
      <c r="U12" s="100"/>
      <c r="V12" s="100">
        <v>518967</v>
      </c>
      <c r="W12" s="100"/>
      <c r="X12" s="100"/>
      <c r="Y12" s="100"/>
    </row>
    <row r="13" spans="1:25" ht="34.5" customHeight="1" x14ac:dyDescent="0.15">
      <c r="B13" s="78"/>
      <c r="C13" s="75"/>
      <c r="D13" s="76" t="s">
        <v>70</v>
      </c>
      <c r="E13" s="76"/>
      <c r="F13" s="76"/>
      <c r="G13" s="77"/>
      <c r="H13" s="99">
        <v>271087</v>
      </c>
      <c r="I13" s="100"/>
      <c r="J13" s="100"/>
      <c r="K13" s="100"/>
      <c r="L13" s="100"/>
      <c r="M13" s="100">
        <v>1324112</v>
      </c>
      <c r="N13" s="100"/>
      <c r="O13" s="100"/>
      <c r="P13" s="100"/>
      <c r="Q13" s="100"/>
      <c r="R13" s="100">
        <v>2002040</v>
      </c>
      <c r="S13" s="100"/>
      <c r="T13" s="100"/>
      <c r="U13" s="100"/>
      <c r="V13" s="100">
        <v>605077</v>
      </c>
      <c r="W13" s="100"/>
      <c r="X13" s="100"/>
      <c r="Y13" s="100"/>
    </row>
    <row r="14" spans="1:25" ht="34.5" customHeight="1" x14ac:dyDescent="0.15">
      <c r="B14" s="79"/>
      <c r="C14" s="80"/>
      <c r="D14" s="81" t="s">
        <v>71</v>
      </c>
      <c r="E14" s="81"/>
      <c r="F14" s="81"/>
      <c r="G14" s="82"/>
      <c r="H14" s="99">
        <v>916973</v>
      </c>
      <c r="I14" s="100"/>
      <c r="J14" s="100"/>
      <c r="K14" s="100"/>
      <c r="L14" s="100"/>
      <c r="M14" s="100">
        <v>2649769</v>
      </c>
      <c r="N14" s="100"/>
      <c r="O14" s="100"/>
      <c r="P14" s="100"/>
      <c r="Q14" s="100"/>
      <c r="R14" s="100">
        <v>7061745</v>
      </c>
      <c r="S14" s="100"/>
      <c r="T14" s="100"/>
      <c r="U14" s="100"/>
      <c r="V14" s="100">
        <v>3925144</v>
      </c>
      <c r="W14" s="100"/>
      <c r="X14" s="100"/>
      <c r="Y14" s="100"/>
    </row>
    <row r="15" spans="1:25" s="7" customFormat="1" ht="34.5" customHeight="1" x14ac:dyDescent="0.15">
      <c r="B15" s="70"/>
      <c r="C15" s="71"/>
      <c r="D15" s="72" t="s">
        <v>74</v>
      </c>
      <c r="E15" s="72"/>
      <c r="F15" s="72"/>
      <c r="G15" s="73"/>
      <c r="H15" s="101">
        <f>SUM(H16:L21)</f>
        <v>2005677</v>
      </c>
      <c r="I15" s="102"/>
      <c r="J15" s="102"/>
      <c r="K15" s="102"/>
      <c r="L15" s="102"/>
      <c r="M15" s="102">
        <f>SUM(M16:Q21)</f>
        <v>8409939</v>
      </c>
      <c r="N15" s="102"/>
      <c r="O15" s="102"/>
      <c r="P15" s="102"/>
      <c r="Q15" s="102"/>
      <c r="R15" s="102">
        <f>SUM(R16:U21)</f>
        <v>15754336</v>
      </c>
      <c r="S15" s="102"/>
      <c r="T15" s="102"/>
      <c r="U15" s="102"/>
      <c r="V15" s="102">
        <f>SUM(V16:Y21)</f>
        <v>6535853</v>
      </c>
      <c r="W15" s="102"/>
      <c r="X15" s="102"/>
      <c r="Y15" s="102"/>
    </row>
    <row r="16" spans="1:25" ht="34.5" customHeight="1" x14ac:dyDescent="0.15">
      <c r="B16" s="74" t="s">
        <v>64</v>
      </c>
      <c r="C16" s="75"/>
      <c r="D16" s="76" t="s">
        <v>65</v>
      </c>
      <c r="E16" s="76"/>
      <c r="F16" s="76"/>
      <c r="G16" s="77"/>
      <c r="H16" s="99">
        <v>155014</v>
      </c>
      <c r="I16" s="100"/>
      <c r="J16" s="100"/>
      <c r="K16" s="100"/>
      <c r="L16" s="100"/>
      <c r="M16" s="100">
        <v>286843</v>
      </c>
      <c r="N16" s="100"/>
      <c r="O16" s="100"/>
      <c r="P16" s="100"/>
      <c r="Q16" s="100"/>
      <c r="R16" s="100">
        <v>622591</v>
      </c>
      <c r="S16" s="100"/>
      <c r="T16" s="100"/>
      <c r="U16" s="100"/>
      <c r="V16" s="100">
        <v>319057</v>
      </c>
      <c r="W16" s="100"/>
      <c r="X16" s="100"/>
      <c r="Y16" s="100"/>
    </row>
    <row r="17" spans="2:25" ht="34.5" customHeight="1" x14ac:dyDescent="0.15">
      <c r="B17" s="74" t="s">
        <v>66</v>
      </c>
      <c r="C17" s="75"/>
      <c r="D17" s="76" t="s">
        <v>67</v>
      </c>
      <c r="E17" s="76"/>
      <c r="F17" s="76"/>
      <c r="G17" s="77"/>
      <c r="H17" s="99">
        <v>293918</v>
      </c>
      <c r="I17" s="100"/>
      <c r="J17" s="100"/>
      <c r="K17" s="100"/>
      <c r="L17" s="100"/>
      <c r="M17" s="100">
        <v>1310446</v>
      </c>
      <c r="N17" s="100"/>
      <c r="O17" s="100"/>
      <c r="P17" s="100"/>
      <c r="Q17" s="100"/>
      <c r="R17" s="100">
        <v>1948317</v>
      </c>
      <c r="S17" s="100"/>
      <c r="T17" s="100"/>
      <c r="U17" s="100"/>
      <c r="V17" s="100">
        <v>607496</v>
      </c>
      <c r="W17" s="100"/>
      <c r="X17" s="100"/>
      <c r="Y17" s="100"/>
    </row>
    <row r="18" spans="2:25" ht="34.5" customHeight="1" x14ac:dyDescent="0.15">
      <c r="B18" s="74">
        <v>16</v>
      </c>
      <c r="C18" s="75"/>
      <c r="D18" s="76" t="s">
        <v>68</v>
      </c>
      <c r="E18" s="76"/>
      <c r="F18" s="76"/>
      <c r="G18" s="77"/>
      <c r="H18" s="99">
        <v>295303</v>
      </c>
      <c r="I18" s="100"/>
      <c r="J18" s="100"/>
      <c r="K18" s="100"/>
      <c r="L18" s="100"/>
      <c r="M18" s="100">
        <v>1490441</v>
      </c>
      <c r="N18" s="100"/>
      <c r="O18" s="100"/>
      <c r="P18" s="100"/>
      <c r="Q18" s="100"/>
      <c r="R18" s="100">
        <v>2457756</v>
      </c>
      <c r="S18" s="100"/>
      <c r="T18" s="100"/>
      <c r="U18" s="100"/>
      <c r="V18" s="100">
        <v>921255</v>
      </c>
      <c r="W18" s="100"/>
      <c r="X18" s="100"/>
      <c r="Y18" s="100"/>
    </row>
    <row r="19" spans="2:25" ht="34.5" customHeight="1" x14ac:dyDescent="0.15">
      <c r="B19" s="74" t="s">
        <v>4</v>
      </c>
      <c r="C19" s="75"/>
      <c r="D19" s="76" t="s">
        <v>69</v>
      </c>
      <c r="E19" s="76"/>
      <c r="F19" s="76"/>
      <c r="G19" s="77"/>
      <c r="H19" s="99">
        <v>129947</v>
      </c>
      <c r="I19" s="100"/>
      <c r="J19" s="100"/>
      <c r="K19" s="100"/>
      <c r="L19" s="100"/>
      <c r="M19" s="100">
        <v>1127700</v>
      </c>
      <c r="N19" s="100"/>
      <c r="O19" s="100"/>
      <c r="P19" s="100"/>
      <c r="Q19" s="100"/>
      <c r="R19" s="100">
        <v>1500523</v>
      </c>
      <c r="S19" s="100"/>
      <c r="T19" s="100"/>
      <c r="U19" s="100"/>
      <c r="V19" s="100">
        <v>337816</v>
      </c>
      <c r="W19" s="100"/>
      <c r="X19" s="100"/>
      <c r="Y19" s="100"/>
    </row>
    <row r="20" spans="2:25" ht="34.5" customHeight="1" x14ac:dyDescent="0.15">
      <c r="B20" s="78"/>
      <c r="C20" s="75"/>
      <c r="D20" s="76" t="s">
        <v>70</v>
      </c>
      <c r="E20" s="76"/>
      <c r="F20" s="76"/>
      <c r="G20" s="77"/>
      <c r="H20" s="99">
        <v>240689</v>
      </c>
      <c r="I20" s="100"/>
      <c r="J20" s="100"/>
      <c r="K20" s="100"/>
      <c r="L20" s="100"/>
      <c r="M20" s="100">
        <v>1234187</v>
      </c>
      <c r="N20" s="100"/>
      <c r="O20" s="100"/>
      <c r="P20" s="100"/>
      <c r="Q20" s="100"/>
      <c r="R20" s="100">
        <v>1759330</v>
      </c>
      <c r="S20" s="100"/>
      <c r="T20" s="100"/>
      <c r="U20" s="100"/>
      <c r="V20" s="100">
        <v>449516</v>
      </c>
      <c r="W20" s="100"/>
      <c r="X20" s="100"/>
      <c r="Y20" s="100"/>
    </row>
    <row r="21" spans="2:25" ht="34.5" customHeight="1" x14ac:dyDescent="0.15">
      <c r="B21" s="79"/>
      <c r="C21" s="80"/>
      <c r="D21" s="81" t="s">
        <v>71</v>
      </c>
      <c r="E21" s="81"/>
      <c r="F21" s="81"/>
      <c r="G21" s="82"/>
      <c r="H21" s="103">
        <v>890806</v>
      </c>
      <c r="I21" s="104"/>
      <c r="J21" s="104"/>
      <c r="K21" s="104"/>
      <c r="L21" s="104"/>
      <c r="M21" s="104">
        <v>2960322</v>
      </c>
      <c r="N21" s="104"/>
      <c r="O21" s="104"/>
      <c r="P21" s="104"/>
      <c r="Q21" s="104"/>
      <c r="R21" s="104">
        <v>7465819</v>
      </c>
      <c r="S21" s="104"/>
      <c r="T21" s="104"/>
      <c r="U21" s="104"/>
      <c r="V21" s="104">
        <v>3900713</v>
      </c>
      <c r="W21" s="104"/>
      <c r="X21" s="104"/>
      <c r="Y21" s="104"/>
    </row>
    <row r="22" spans="2:25" s="7" customFormat="1" ht="34.5" customHeight="1" x14ac:dyDescent="0.15">
      <c r="B22" s="70"/>
      <c r="C22" s="83"/>
      <c r="D22" s="6" t="s">
        <v>74</v>
      </c>
      <c r="E22" s="6"/>
      <c r="F22" s="6"/>
      <c r="G22" s="84"/>
      <c r="H22" s="101">
        <f>SUM(H23:L28)</f>
        <v>2028094</v>
      </c>
      <c r="I22" s="102"/>
      <c r="J22" s="102"/>
      <c r="K22" s="102"/>
      <c r="L22" s="102"/>
      <c r="M22" s="102">
        <f>SUM(M23:Q28)</f>
        <v>8055725</v>
      </c>
      <c r="N22" s="102"/>
      <c r="O22" s="102"/>
      <c r="P22" s="102"/>
      <c r="Q22" s="102"/>
      <c r="R22" s="102">
        <f>SUM(R23:U28)</f>
        <v>15813616</v>
      </c>
      <c r="S22" s="102"/>
      <c r="T22" s="102"/>
      <c r="U22" s="102"/>
      <c r="V22" s="102">
        <f>SUM(V23:Y28)</f>
        <v>7078851</v>
      </c>
      <c r="W22" s="102"/>
      <c r="X22" s="102"/>
      <c r="Y22" s="102"/>
    </row>
    <row r="23" spans="2:25" ht="34.5" customHeight="1" x14ac:dyDescent="0.15">
      <c r="B23" s="74" t="s">
        <v>64</v>
      </c>
      <c r="C23" s="75"/>
      <c r="D23" s="76" t="s">
        <v>65</v>
      </c>
      <c r="E23" s="76"/>
      <c r="F23" s="76"/>
      <c r="G23" s="85"/>
      <c r="H23" s="99">
        <v>177204</v>
      </c>
      <c r="I23" s="100"/>
      <c r="J23" s="100"/>
      <c r="K23" s="100"/>
      <c r="L23" s="100"/>
      <c r="M23" s="100">
        <v>296434</v>
      </c>
      <c r="N23" s="100"/>
      <c r="O23" s="100"/>
      <c r="P23" s="100"/>
      <c r="Q23" s="100"/>
      <c r="R23" s="100">
        <v>667493</v>
      </c>
      <c r="S23" s="100"/>
      <c r="T23" s="100"/>
      <c r="U23" s="100"/>
      <c r="V23" s="100">
        <v>352694</v>
      </c>
      <c r="W23" s="100"/>
      <c r="X23" s="100"/>
      <c r="Y23" s="100"/>
    </row>
    <row r="24" spans="2:25" ht="34.5" customHeight="1" x14ac:dyDescent="0.15">
      <c r="B24" s="74" t="s">
        <v>66</v>
      </c>
      <c r="C24" s="75"/>
      <c r="D24" s="76" t="s">
        <v>67</v>
      </c>
      <c r="E24" s="76"/>
      <c r="F24" s="76"/>
      <c r="G24" s="85"/>
      <c r="H24" s="99">
        <v>288892</v>
      </c>
      <c r="I24" s="100"/>
      <c r="J24" s="100"/>
      <c r="K24" s="100"/>
      <c r="L24" s="100"/>
      <c r="M24" s="100">
        <v>1236483</v>
      </c>
      <c r="N24" s="100"/>
      <c r="O24" s="100"/>
      <c r="P24" s="100"/>
      <c r="Q24" s="100"/>
      <c r="R24" s="100">
        <v>1907847</v>
      </c>
      <c r="S24" s="100"/>
      <c r="T24" s="100"/>
      <c r="U24" s="100"/>
      <c r="V24" s="100">
        <v>639402</v>
      </c>
      <c r="W24" s="100"/>
      <c r="X24" s="100"/>
      <c r="Y24" s="100"/>
    </row>
    <row r="25" spans="2:25" ht="34.5" customHeight="1" x14ac:dyDescent="0.15">
      <c r="B25" s="74">
        <v>17</v>
      </c>
      <c r="C25" s="75"/>
      <c r="D25" s="76" t="s">
        <v>68</v>
      </c>
      <c r="E25" s="76"/>
      <c r="F25" s="76"/>
      <c r="G25" s="85"/>
      <c r="H25" s="99">
        <v>282238</v>
      </c>
      <c r="I25" s="100"/>
      <c r="J25" s="100"/>
      <c r="K25" s="100"/>
      <c r="L25" s="100"/>
      <c r="M25" s="100">
        <v>1558202</v>
      </c>
      <c r="N25" s="100"/>
      <c r="O25" s="100"/>
      <c r="P25" s="100"/>
      <c r="Q25" s="100"/>
      <c r="R25" s="100">
        <v>2559416</v>
      </c>
      <c r="S25" s="100"/>
      <c r="T25" s="100"/>
      <c r="U25" s="100"/>
      <c r="V25" s="100">
        <v>953537</v>
      </c>
      <c r="W25" s="100"/>
      <c r="X25" s="100"/>
      <c r="Y25" s="100"/>
    </row>
    <row r="26" spans="2:25" ht="34.5" customHeight="1" x14ac:dyDescent="0.15">
      <c r="B26" s="74" t="s">
        <v>4</v>
      </c>
      <c r="C26" s="75"/>
      <c r="D26" s="76" t="s">
        <v>69</v>
      </c>
      <c r="E26" s="76"/>
      <c r="F26" s="76"/>
      <c r="G26" s="85"/>
      <c r="H26" s="99">
        <v>125428</v>
      </c>
      <c r="I26" s="100"/>
      <c r="J26" s="100"/>
      <c r="K26" s="100"/>
      <c r="L26" s="100"/>
      <c r="M26" s="100">
        <v>956240</v>
      </c>
      <c r="N26" s="100"/>
      <c r="O26" s="100"/>
      <c r="P26" s="100"/>
      <c r="Q26" s="100"/>
      <c r="R26" s="100">
        <v>1347005</v>
      </c>
      <c r="S26" s="100"/>
      <c r="T26" s="100"/>
      <c r="U26" s="100"/>
      <c r="V26" s="100">
        <v>355922</v>
      </c>
      <c r="W26" s="100"/>
      <c r="X26" s="100"/>
      <c r="Y26" s="100"/>
    </row>
    <row r="27" spans="2:25" ht="34.5" customHeight="1" x14ac:dyDescent="0.15">
      <c r="B27" s="78"/>
      <c r="C27" s="75"/>
      <c r="D27" s="76" t="s">
        <v>70</v>
      </c>
      <c r="E27" s="76"/>
      <c r="F27" s="76"/>
      <c r="G27" s="85"/>
      <c r="H27" s="99">
        <v>235467</v>
      </c>
      <c r="I27" s="100"/>
      <c r="J27" s="100"/>
      <c r="K27" s="100"/>
      <c r="L27" s="100"/>
      <c r="M27" s="100">
        <v>1210008</v>
      </c>
      <c r="N27" s="100"/>
      <c r="O27" s="100"/>
      <c r="P27" s="100"/>
      <c r="Q27" s="100"/>
      <c r="R27" s="100">
        <v>1671725</v>
      </c>
      <c r="S27" s="100"/>
      <c r="T27" s="100"/>
      <c r="U27" s="100"/>
      <c r="V27" s="100">
        <v>454565</v>
      </c>
      <c r="W27" s="100"/>
      <c r="X27" s="100"/>
      <c r="Y27" s="100"/>
    </row>
    <row r="28" spans="2:25" ht="34.5" customHeight="1" x14ac:dyDescent="0.15">
      <c r="B28" s="79"/>
      <c r="C28" s="80"/>
      <c r="D28" s="76" t="s">
        <v>71</v>
      </c>
      <c r="E28" s="76"/>
      <c r="F28" s="76"/>
      <c r="G28" s="85"/>
      <c r="H28" s="103">
        <v>918865</v>
      </c>
      <c r="I28" s="104"/>
      <c r="J28" s="104"/>
      <c r="K28" s="104"/>
      <c r="L28" s="104"/>
      <c r="M28" s="104">
        <v>2798358</v>
      </c>
      <c r="N28" s="104"/>
      <c r="O28" s="104"/>
      <c r="P28" s="104"/>
      <c r="Q28" s="104"/>
      <c r="R28" s="104">
        <v>7660130</v>
      </c>
      <c r="S28" s="104"/>
      <c r="T28" s="104"/>
      <c r="U28" s="104"/>
      <c r="V28" s="104">
        <v>4322731</v>
      </c>
      <c r="W28" s="104"/>
      <c r="X28" s="104"/>
      <c r="Y28" s="104"/>
    </row>
    <row r="29" spans="2:25" ht="30" customHeight="1" x14ac:dyDescent="0.15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86" t="s">
        <v>61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</row>
  </sheetData>
  <mergeCells count="114">
    <mergeCell ref="D28:F28"/>
    <mergeCell ref="H28:L28"/>
    <mergeCell ref="M28:Q28"/>
    <mergeCell ref="R28:U28"/>
    <mergeCell ref="V28:Y28"/>
    <mergeCell ref="O29:Y29"/>
    <mergeCell ref="D26:F26"/>
    <mergeCell ref="H26:L26"/>
    <mergeCell ref="M26:Q26"/>
    <mergeCell ref="R26:U26"/>
    <mergeCell ref="V26:Y26"/>
    <mergeCell ref="D27:F27"/>
    <mergeCell ref="H27:L27"/>
    <mergeCell ref="M27:Q27"/>
    <mergeCell ref="R27:U27"/>
    <mergeCell ref="V27:Y27"/>
    <mergeCell ref="D24:F24"/>
    <mergeCell ref="H24:L24"/>
    <mergeCell ref="M24:Q24"/>
    <mergeCell ref="R24:U24"/>
    <mergeCell ref="V24:Y24"/>
    <mergeCell ref="D25:F25"/>
    <mergeCell ref="H25:L25"/>
    <mergeCell ref="M25:Q25"/>
    <mergeCell ref="R25:U25"/>
    <mergeCell ref="V25:Y25"/>
    <mergeCell ref="D22:F22"/>
    <mergeCell ref="H22:L22"/>
    <mergeCell ref="M22:Q22"/>
    <mergeCell ref="R22:U22"/>
    <mergeCell ref="V22:Y22"/>
    <mergeCell ref="D23:F23"/>
    <mergeCell ref="H23:L23"/>
    <mergeCell ref="M23:Q23"/>
    <mergeCell ref="R23:U23"/>
    <mergeCell ref="V23:Y23"/>
    <mergeCell ref="D20:F20"/>
    <mergeCell ref="H20:L20"/>
    <mergeCell ref="M20:Q20"/>
    <mergeCell ref="R20:U20"/>
    <mergeCell ref="V20:Y20"/>
    <mergeCell ref="D21:F21"/>
    <mergeCell ref="H21:L21"/>
    <mergeCell ref="M21:Q21"/>
    <mergeCell ref="R21:U21"/>
    <mergeCell ref="V21:Y21"/>
    <mergeCell ref="D18:F18"/>
    <mergeCell ref="H18:L18"/>
    <mergeCell ref="M18:Q18"/>
    <mergeCell ref="R18:U18"/>
    <mergeCell ref="V18:Y18"/>
    <mergeCell ref="D19:F19"/>
    <mergeCell ref="H19:L19"/>
    <mergeCell ref="M19:Q19"/>
    <mergeCell ref="R19:U19"/>
    <mergeCell ref="V19:Y19"/>
    <mergeCell ref="D16:F16"/>
    <mergeCell ref="H16:L16"/>
    <mergeCell ref="M16:Q16"/>
    <mergeCell ref="R16:U16"/>
    <mergeCell ref="V16:Y16"/>
    <mergeCell ref="D17:F17"/>
    <mergeCell ref="H17:L17"/>
    <mergeCell ref="M17:Q17"/>
    <mergeCell ref="R17:U17"/>
    <mergeCell ref="V17:Y17"/>
    <mergeCell ref="D14:F14"/>
    <mergeCell ref="H14:L14"/>
    <mergeCell ref="M14:Q14"/>
    <mergeCell ref="R14:U14"/>
    <mergeCell ref="V14:Y14"/>
    <mergeCell ref="D15:F15"/>
    <mergeCell ref="H15:L15"/>
    <mergeCell ref="M15:Q15"/>
    <mergeCell ref="R15:U15"/>
    <mergeCell ref="V15:Y15"/>
    <mergeCell ref="D12:F12"/>
    <mergeCell ref="H12:L12"/>
    <mergeCell ref="M12:Q12"/>
    <mergeCell ref="R12:U12"/>
    <mergeCell ref="V12:Y12"/>
    <mergeCell ref="D13:F13"/>
    <mergeCell ref="H13:L13"/>
    <mergeCell ref="M13:Q13"/>
    <mergeCell ref="R13:U13"/>
    <mergeCell ref="V13:Y13"/>
    <mergeCell ref="D10:F10"/>
    <mergeCell ref="H10:L10"/>
    <mergeCell ref="M10:Q10"/>
    <mergeCell ref="R10:U10"/>
    <mergeCell ref="V10:Y10"/>
    <mergeCell ref="D11:F11"/>
    <mergeCell ref="H11:L11"/>
    <mergeCell ref="M11:Q11"/>
    <mergeCell ref="R11:U11"/>
    <mergeCell ref="V11:Y11"/>
    <mergeCell ref="D8:F8"/>
    <mergeCell ref="H8:L8"/>
    <mergeCell ref="M8:Q8"/>
    <mergeCell ref="R8:U8"/>
    <mergeCell ref="V8:Y8"/>
    <mergeCell ref="D9:F9"/>
    <mergeCell ref="H9:L9"/>
    <mergeCell ref="M9:Q9"/>
    <mergeCell ref="R9:U9"/>
    <mergeCell ref="V9:Y9"/>
    <mergeCell ref="A1:Y2"/>
    <mergeCell ref="B4:J4"/>
    <mergeCell ref="Q4:Y4"/>
    <mergeCell ref="B5:G7"/>
    <mergeCell ref="H5:L7"/>
    <mergeCell ref="M5:Q7"/>
    <mergeCell ref="R5:U7"/>
    <mergeCell ref="V5:Y7"/>
  </mergeCells>
  <phoneticPr fontId="3"/>
  <pageMargins left="0.78740157480314965" right="0.78740157480314965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D11A-3A43-43F1-A3E9-FF6D4E1C3F53}">
  <sheetPr>
    <pageSetUpPr fitToPage="1"/>
  </sheetPr>
  <dimension ref="B1:AH27"/>
  <sheetViews>
    <sheetView showGridLines="0" topLeftCell="B1" zoomScale="75" workbookViewId="0">
      <selection activeCell="AH2" sqref="AH2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5" width="4.85546875" style="3" customWidth="1"/>
    <col min="16" max="16" width="6" style="3" customWidth="1"/>
    <col min="17" max="19" width="3.28515625" style="3" customWidth="1"/>
    <col min="20" max="20" width="4.5703125" style="3" customWidth="1"/>
    <col min="21" max="21" width="4.42578125" style="3" customWidth="1"/>
    <col min="22" max="22" width="4.140625" style="3" customWidth="1"/>
    <col min="23" max="25" width="5.28515625" style="3" customWidth="1"/>
    <col min="26" max="28" width="3.28515625" style="3" customWidth="1"/>
    <col min="29" max="31" width="4.140625" style="3" customWidth="1"/>
    <col min="32" max="34" width="5.425781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1" width="4.85546875" style="3" customWidth="1"/>
    <col min="272" max="272" width="6" style="3" customWidth="1"/>
    <col min="273" max="275" width="3.28515625" style="3" customWidth="1"/>
    <col min="276" max="276" width="4.5703125" style="3" customWidth="1"/>
    <col min="277" max="277" width="4.42578125" style="3" customWidth="1"/>
    <col min="278" max="278" width="4.140625" style="3"/>
    <col min="279" max="281" width="5.28515625" style="3" customWidth="1"/>
    <col min="282" max="284" width="3.28515625" style="3" customWidth="1"/>
    <col min="285" max="287" width="4.140625" style="3"/>
    <col min="288" max="290" width="5.425781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7" width="4.85546875" style="3" customWidth="1"/>
    <col min="528" max="528" width="6" style="3" customWidth="1"/>
    <col min="529" max="531" width="3.28515625" style="3" customWidth="1"/>
    <col min="532" max="532" width="4.5703125" style="3" customWidth="1"/>
    <col min="533" max="533" width="4.42578125" style="3" customWidth="1"/>
    <col min="534" max="534" width="4.140625" style="3"/>
    <col min="535" max="537" width="5.28515625" style="3" customWidth="1"/>
    <col min="538" max="540" width="3.28515625" style="3" customWidth="1"/>
    <col min="541" max="543" width="4.140625" style="3"/>
    <col min="544" max="546" width="5.425781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3" width="4.85546875" style="3" customWidth="1"/>
    <col min="784" max="784" width="6" style="3" customWidth="1"/>
    <col min="785" max="787" width="3.28515625" style="3" customWidth="1"/>
    <col min="788" max="788" width="4.5703125" style="3" customWidth="1"/>
    <col min="789" max="789" width="4.42578125" style="3" customWidth="1"/>
    <col min="790" max="790" width="4.140625" style="3"/>
    <col min="791" max="793" width="5.28515625" style="3" customWidth="1"/>
    <col min="794" max="796" width="3.28515625" style="3" customWidth="1"/>
    <col min="797" max="799" width="4.140625" style="3"/>
    <col min="800" max="802" width="5.425781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9" width="4.85546875" style="3" customWidth="1"/>
    <col min="1040" max="1040" width="6" style="3" customWidth="1"/>
    <col min="1041" max="1043" width="3.28515625" style="3" customWidth="1"/>
    <col min="1044" max="1044" width="4.5703125" style="3" customWidth="1"/>
    <col min="1045" max="1045" width="4.42578125" style="3" customWidth="1"/>
    <col min="1046" max="1046" width="4.140625" style="3"/>
    <col min="1047" max="1049" width="5.28515625" style="3" customWidth="1"/>
    <col min="1050" max="1052" width="3.28515625" style="3" customWidth="1"/>
    <col min="1053" max="1055" width="4.140625" style="3"/>
    <col min="1056" max="1058" width="5.425781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5" width="4.85546875" style="3" customWidth="1"/>
    <col min="1296" max="1296" width="6" style="3" customWidth="1"/>
    <col min="1297" max="1299" width="3.28515625" style="3" customWidth="1"/>
    <col min="1300" max="1300" width="4.5703125" style="3" customWidth="1"/>
    <col min="1301" max="1301" width="4.42578125" style="3" customWidth="1"/>
    <col min="1302" max="1302" width="4.140625" style="3"/>
    <col min="1303" max="1305" width="5.28515625" style="3" customWidth="1"/>
    <col min="1306" max="1308" width="3.28515625" style="3" customWidth="1"/>
    <col min="1309" max="1311" width="4.140625" style="3"/>
    <col min="1312" max="1314" width="5.425781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1" width="4.85546875" style="3" customWidth="1"/>
    <col min="1552" max="1552" width="6" style="3" customWidth="1"/>
    <col min="1553" max="1555" width="3.28515625" style="3" customWidth="1"/>
    <col min="1556" max="1556" width="4.5703125" style="3" customWidth="1"/>
    <col min="1557" max="1557" width="4.42578125" style="3" customWidth="1"/>
    <col min="1558" max="1558" width="4.140625" style="3"/>
    <col min="1559" max="1561" width="5.28515625" style="3" customWidth="1"/>
    <col min="1562" max="1564" width="3.28515625" style="3" customWidth="1"/>
    <col min="1565" max="1567" width="4.140625" style="3"/>
    <col min="1568" max="1570" width="5.425781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7" width="4.85546875" style="3" customWidth="1"/>
    <col min="1808" max="1808" width="6" style="3" customWidth="1"/>
    <col min="1809" max="1811" width="3.28515625" style="3" customWidth="1"/>
    <col min="1812" max="1812" width="4.5703125" style="3" customWidth="1"/>
    <col min="1813" max="1813" width="4.42578125" style="3" customWidth="1"/>
    <col min="1814" max="1814" width="4.140625" style="3"/>
    <col min="1815" max="1817" width="5.28515625" style="3" customWidth="1"/>
    <col min="1818" max="1820" width="3.28515625" style="3" customWidth="1"/>
    <col min="1821" max="1823" width="4.140625" style="3"/>
    <col min="1824" max="1826" width="5.425781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3" width="4.85546875" style="3" customWidth="1"/>
    <col min="2064" max="2064" width="6" style="3" customWidth="1"/>
    <col min="2065" max="2067" width="3.28515625" style="3" customWidth="1"/>
    <col min="2068" max="2068" width="4.5703125" style="3" customWidth="1"/>
    <col min="2069" max="2069" width="4.42578125" style="3" customWidth="1"/>
    <col min="2070" max="2070" width="4.140625" style="3"/>
    <col min="2071" max="2073" width="5.28515625" style="3" customWidth="1"/>
    <col min="2074" max="2076" width="3.28515625" style="3" customWidth="1"/>
    <col min="2077" max="2079" width="4.140625" style="3"/>
    <col min="2080" max="2082" width="5.425781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9" width="4.85546875" style="3" customWidth="1"/>
    <col min="2320" max="2320" width="6" style="3" customWidth="1"/>
    <col min="2321" max="2323" width="3.28515625" style="3" customWidth="1"/>
    <col min="2324" max="2324" width="4.5703125" style="3" customWidth="1"/>
    <col min="2325" max="2325" width="4.42578125" style="3" customWidth="1"/>
    <col min="2326" max="2326" width="4.140625" style="3"/>
    <col min="2327" max="2329" width="5.28515625" style="3" customWidth="1"/>
    <col min="2330" max="2332" width="3.28515625" style="3" customWidth="1"/>
    <col min="2333" max="2335" width="4.140625" style="3"/>
    <col min="2336" max="2338" width="5.425781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5" width="4.85546875" style="3" customWidth="1"/>
    <col min="2576" max="2576" width="6" style="3" customWidth="1"/>
    <col min="2577" max="2579" width="3.28515625" style="3" customWidth="1"/>
    <col min="2580" max="2580" width="4.5703125" style="3" customWidth="1"/>
    <col min="2581" max="2581" width="4.42578125" style="3" customWidth="1"/>
    <col min="2582" max="2582" width="4.140625" style="3"/>
    <col min="2583" max="2585" width="5.28515625" style="3" customWidth="1"/>
    <col min="2586" max="2588" width="3.28515625" style="3" customWidth="1"/>
    <col min="2589" max="2591" width="4.140625" style="3"/>
    <col min="2592" max="2594" width="5.425781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1" width="4.85546875" style="3" customWidth="1"/>
    <col min="2832" max="2832" width="6" style="3" customWidth="1"/>
    <col min="2833" max="2835" width="3.28515625" style="3" customWidth="1"/>
    <col min="2836" max="2836" width="4.5703125" style="3" customWidth="1"/>
    <col min="2837" max="2837" width="4.42578125" style="3" customWidth="1"/>
    <col min="2838" max="2838" width="4.140625" style="3"/>
    <col min="2839" max="2841" width="5.28515625" style="3" customWidth="1"/>
    <col min="2842" max="2844" width="3.28515625" style="3" customWidth="1"/>
    <col min="2845" max="2847" width="4.140625" style="3"/>
    <col min="2848" max="2850" width="5.425781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7" width="4.85546875" style="3" customWidth="1"/>
    <col min="3088" max="3088" width="6" style="3" customWidth="1"/>
    <col min="3089" max="3091" width="3.28515625" style="3" customWidth="1"/>
    <col min="3092" max="3092" width="4.5703125" style="3" customWidth="1"/>
    <col min="3093" max="3093" width="4.42578125" style="3" customWidth="1"/>
    <col min="3094" max="3094" width="4.140625" style="3"/>
    <col min="3095" max="3097" width="5.28515625" style="3" customWidth="1"/>
    <col min="3098" max="3100" width="3.28515625" style="3" customWidth="1"/>
    <col min="3101" max="3103" width="4.140625" style="3"/>
    <col min="3104" max="3106" width="5.425781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3" width="4.85546875" style="3" customWidth="1"/>
    <col min="3344" max="3344" width="6" style="3" customWidth="1"/>
    <col min="3345" max="3347" width="3.28515625" style="3" customWidth="1"/>
    <col min="3348" max="3348" width="4.5703125" style="3" customWidth="1"/>
    <col min="3349" max="3349" width="4.42578125" style="3" customWidth="1"/>
    <col min="3350" max="3350" width="4.140625" style="3"/>
    <col min="3351" max="3353" width="5.28515625" style="3" customWidth="1"/>
    <col min="3354" max="3356" width="3.28515625" style="3" customWidth="1"/>
    <col min="3357" max="3359" width="4.140625" style="3"/>
    <col min="3360" max="3362" width="5.425781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9" width="4.85546875" style="3" customWidth="1"/>
    <col min="3600" max="3600" width="6" style="3" customWidth="1"/>
    <col min="3601" max="3603" width="3.28515625" style="3" customWidth="1"/>
    <col min="3604" max="3604" width="4.5703125" style="3" customWidth="1"/>
    <col min="3605" max="3605" width="4.42578125" style="3" customWidth="1"/>
    <col min="3606" max="3606" width="4.140625" style="3"/>
    <col min="3607" max="3609" width="5.28515625" style="3" customWidth="1"/>
    <col min="3610" max="3612" width="3.28515625" style="3" customWidth="1"/>
    <col min="3613" max="3615" width="4.140625" style="3"/>
    <col min="3616" max="3618" width="5.425781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5" width="4.85546875" style="3" customWidth="1"/>
    <col min="3856" max="3856" width="6" style="3" customWidth="1"/>
    <col min="3857" max="3859" width="3.28515625" style="3" customWidth="1"/>
    <col min="3860" max="3860" width="4.5703125" style="3" customWidth="1"/>
    <col min="3861" max="3861" width="4.42578125" style="3" customWidth="1"/>
    <col min="3862" max="3862" width="4.140625" style="3"/>
    <col min="3863" max="3865" width="5.28515625" style="3" customWidth="1"/>
    <col min="3866" max="3868" width="3.28515625" style="3" customWidth="1"/>
    <col min="3869" max="3871" width="4.140625" style="3"/>
    <col min="3872" max="3874" width="5.425781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1" width="4.85546875" style="3" customWidth="1"/>
    <col min="4112" max="4112" width="6" style="3" customWidth="1"/>
    <col min="4113" max="4115" width="3.28515625" style="3" customWidth="1"/>
    <col min="4116" max="4116" width="4.5703125" style="3" customWidth="1"/>
    <col min="4117" max="4117" width="4.42578125" style="3" customWidth="1"/>
    <col min="4118" max="4118" width="4.140625" style="3"/>
    <col min="4119" max="4121" width="5.28515625" style="3" customWidth="1"/>
    <col min="4122" max="4124" width="3.28515625" style="3" customWidth="1"/>
    <col min="4125" max="4127" width="4.140625" style="3"/>
    <col min="4128" max="4130" width="5.425781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7" width="4.85546875" style="3" customWidth="1"/>
    <col min="4368" max="4368" width="6" style="3" customWidth="1"/>
    <col min="4369" max="4371" width="3.28515625" style="3" customWidth="1"/>
    <col min="4372" max="4372" width="4.5703125" style="3" customWidth="1"/>
    <col min="4373" max="4373" width="4.42578125" style="3" customWidth="1"/>
    <col min="4374" max="4374" width="4.140625" style="3"/>
    <col min="4375" max="4377" width="5.28515625" style="3" customWidth="1"/>
    <col min="4378" max="4380" width="3.28515625" style="3" customWidth="1"/>
    <col min="4381" max="4383" width="4.140625" style="3"/>
    <col min="4384" max="4386" width="5.425781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3" width="4.85546875" style="3" customWidth="1"/>
    <col min="4624" max="4624" width="6" style="3" customWidth="1"/>
    <col min="4625" max="4627" width="3.28515625" style="3" customWidth="1"/>
    <col min="4628" max="4628" width="4.5703125" style="3" customWidth="1"/>
    <col min="4629" max="4629" width="4.42578125" style="3" customWidth="1"/>
    <col min="4630" max="4630" width="4.140625" style="3"/>
    <col min="4631" max="4633" width="5.28515625" style="3" customWidth="1"/>
    <col min="4634" max="4636" width="3.28515625" style="3" customWidth="1"/>
    <col min="4637" max="4639" width="4.140625" style="3"/>
    <col min="4640" max="4642" width="5.425781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9" width="4.85546875" style="3" customWidth="1"/>
    <col min="4880" max="4880" width="6" style="3" customWidth="1"/>
    <col min="4881" max="4883" width="3.28515625" style="3" customWidth="1"/>
    <col min="4884" max="4884" width="4.5703125" style="3" customWidth="1"/>
    <col min="4885" max="4885" width="4.42578125" style="3" customWidth="1"/>
    <col min="4886" max="4886" width="4.140625" style="3"/>
    <col min="4887" max="4889" width="5.28515625" style="3" customWidth="1"/>
    <col min="4890" max="4892" width="3.28515625" style="3" customWidth="1"/>
    <col min="4893" max="4895" width="4.140625" style="3"/>
    <col min="4896" max="4898" width="5.425781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5" width="4.85546875" style="3" customWidth="1"/>
    <col min="5136" max="5136" width="6" style="3" customWidth="1"/>
    <col min="5137" max="5139" width="3.28515625" style="3" customWidth="1"/>
    <col min="5140" max="5140" width="4.5703125" style="3" customWidth="1"/>
    <col min="5141" max="5141" width="4.42578125" style="3" customWidth="1"/>
    <col min="5142" max="5142" width="4.140625" style="3"/>
    <col min="5143" max="5145" width="5.28515625" style="3" customWidth="1"/>
    <col min="5146" max="5148" width="3.28515625" style="3" customWidth="1"/>
    <col min="5149" max="5151" width="4.140625" style="3"/>
    <col min="5152" max="5154" width="5.425781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1" width="4.85546875" style="3" customWidth="1"/>
    <col min="5392" max="5392" width="6" style="3" customWidth="1"/>
    <col min="5393" max="5395" width="3.28515625" style="3" customWidth="1"/>
    <col min="5396" max="5396" width="4.5703125" style="3" customWidth="1"/>
    <col min="5397" max="5397" width="4.42578125" style="3" customWidth="1"/>
    <col min="5398" max="5398" width="4.140625" style="3"/>
    <col min="5399" max="5401" width="5.28515625" style="3" customWidth="1"/>
    <col min="5402" max="5404" width="3.28515625" style="3" customWidth="1"/>
    <col min="5405" max="5407" width="4.140625" style="3"/>
    <col min="5408" max="5410" width="5.425781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7" width="4.85546875" style="3" customWidth="1"/>
    <col min="5648" max="5648" width="6" style="3" customWidth="1"/>
    <col min="5649" max="5651" width="3.28515625" style="3" customWidth="1"/>
    <col min="5652" max="5652" width="4.5703125" style="3" customWidth="1"/>
    <col min="5653" max="5653" width="4.42578125" style="3" customWidth="1"/>
    <col min="5654" max="5654" width="4.140625" style="3"/>
    <col min="5655" max="5657" width="5.28515625" style="3" customWidth="1"/>
    <col min="5658" max="5660" width="3.28515625" style="3" customWidth="1"/>
    <col min="5661" max="5663" width="4.140625" style="3"/>
    <col min="5664" max="5666" width="5.425781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3" width="4.85546875" style="3" customWidth="1"/>
    <col min="5904" max="5904" width="6" style="3" customWidth="1"/>
    <col min="5905" max="5907" width="3.28515625" style="3" customWidth="1"/>
    <col min="5908" max="5908" width="4.5703125" style="3" customWidth="1"/>
    <col min="5909" max="5909" width="4.42578125" style="3" customWidth="1"/>
    <col min="5910" max="5910" width="4.140625" style="3"/>
    <col min="5911" max="5913" width="5.28515625" style="3" customWidth="1"/>
    <col min="5914" max="5916" width="3.28515625" style="3" customWidth="1"/>
    <col min="5917" max="5919" width="4.140625" style="3"/>
    <col min="5920" max="5922" width="5.425781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9" width="4.85546875" style="3" customWidth="1"/>
    <col min="6160" max="6160" width="6" style="3" customWidth="1"/>
    <col min="6161" max="6163" width="3.28515625" style="3" customWidth="1"/>
    <col min="6164" max="6164" width="4.5703125" style="3" customWidth="1"/>
    <col min="6165" max="6165" width="4.42578125" style="3" customWidth="1"/>
    <col min="6166" max="6166" width="4.140625" style="3"/>
    <col min="6167" max="6169" width="5.28515625" style="3" customWidth="1"/>
    <col min="6170" max="6172" width="3.28515625" style="3" customWidth="1"/>
    <col min="6173" max="6175" width="4.140625" style="3"/>
    <col min="6176" max="6178" width="5.425781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5" width="4.85546875" style="3" customWidth="1"/>
    <col min="6416" max="6416" width="6" style="3" customWidth="1"/>
    <col min="6417" max="6419" width="3.28515625" style="3" customWidth="1"/>
    <col min="6420" max="6420" width="4.5703125" style="3" customWidth="1"/>
    <col min="6421" max="6421" width="4.42578125" style="3" customWidth="1"/>
    <col min="6422" max="6422" width="4.140625" style="3"/>
    <col min="6423" max="6425" width="5.28515625" style="3" customWidth="1"/>
    <col min="6426" max="6428" width="3.28515625" style="3" customWidth="1"/>
    <col min="6429" max="6431" width="4.140625" style="3"/>
    <col min="6432" max="6434" width="5.425781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1" width="4.85546875" style="3" customWidth="1"/>
    <col min="6672" max="6672" width="6" style="3" customWidth="1"/>
    <col min="6673" max="6675" width="3.28515625" style="3" customWidth="1"/>
    <col min="6676" max="6676" width="4.5703125" style="3" customWidth="1"/>
    <col min="6677" max="6677" width="4.42578125" style="3" customWidth="1"/>
    <col min="6678" max="6678" width="4.140625" style="3"/>
    <col min="6679" max="6681" width="5.28515625" style="3" customWidth="1"/>
    <col min="6682" max="6684" width="3.28515625" style="3" customWidth="1"/>
    <col min="6685" max="6687" width="4.140625" style="3"/>
    <col min="6688" max="6690" width="5.425781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7" width="4.85546875" style="3" customWidth="1"/>
    <col min="6928" max="6928" width="6" style="3" customWidth="1"/>
    <col min="6929" max="6931" width="3.28515625" style="3" customWidth="1"/>
    <col min="6932" max="6932" width="4.5703125" style="3" customWidth="1"/>
    <col min="6933" max="6933" width="4.42578125" style="3" customWidth="1"/>
    <col min="6934" max="6934" width="4.140625" style="3"/>
    <col min="6935" max="6937" width="5.28515625" style="3" customWidth="1"/>
    <col min="6938" max="6940" width="3.28515625" style="3" customWidth="1"/>
    <col min="6941" max="6943" width="4.140625" style="3"/>
    <col min="6944" max="6946" width="5.425781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3" width="4.85546875" style="3" customWidth="1"/>
    <col min="7184" max="7184" width="6" style="3" customWidth="1"/>
    <col min="7185" max="7187" width="3.28515625" style="3" customWidth="1"/>
    <col min="7188" max="7188" width="4.5703125" style="3" customWidth="1"/>
    <col min="7189" max="7189" width="4.42578125" style="3" customWidth="1"/>
    <col min="7190" max="7190" width="4.140625" style="3"/>
    <col min="7191" max="7193" width="5.28515625" style="3" customWidth="1"/>
    <col min="7194" max="7196" width="3.28515625" style="3" customWidth="1"/>
    <col min="7197" max="7199" width="4.140625" style="3"/>
    <col min="7200" max="7202" width="5.425781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9" width="4.85546875" style="3" customWidth="1"/>
    <col min="7440" max="7440" width="6" style="3" customWidth="1"/>
    <col min="7441" max="7443" width="3.28515625" style="3" customWidth="1"/>
    <col min="7444" max="7444" width="4.5703125" style="3" customWidth="1"/>
    <col min="7445" max="7445" width="4.42578125" style="3" customWidth="1"/>
    <col min="7446" max="7446" width="4.140625" style="3"/>
    <col min="7447" max="7449" width="5.28515625" style="3" customWidth="1"/>
    <col min="7450" max="7452" width="3.28515625" style="3" customWidth="1"/>
    <col min="7453" max="7455" width="4.140625" style="3"/>
    <col min="7456" max="7458" width="5.425781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5" width="4.85546875" style="3" customWidth="1"/>
    <col min="7696" max="7696" width="6" style="3" customWidth="1"/>
    <col min="7697" max="7699" width="3.28515625" style="3" customWidth="1"/>
    <col min="7700" max="7700" width="4.5703125" style="3" customWidth="1"/>
    <col min="7701" max="7701" width="4.42578125" style="3" customWidth="1"/>
    <col min="7702" max="7702" width="4.140625" style="3"/>
    <col min="7703" max="7705" width="5.28515625" style="3" customWidth="1"/>
    <col min="7706" max="7708" width="3.28515625" style="3" customWidth="1"/>
    <col min="7709" max="7711" width="4.140625" style="3"/>
    <col min="7712" max="7714" width="5.425781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1" width="4.85546875" style="3" customWidth="1"/>
    <col min="7952" max="7952" width="6" style="3" customWidth="1"/>
    <col min="7953" max="7955" width="3.28515625" style="3" customWidth="1"/>
    <col min="7956" max="7956" width="4.5703125" style="3" customWidth="1"/>
    <col min="7957" max="7957" width="4.42578125" style="3" customWidth="1"/>
    <col min="7958" max="7958" width="4.140625" style="3"/>
    <col min="7959" max="7961" width="5.28515625" style="3" customWidth="1"/>
    <col min="7962" max="7964" width="3.28515625" style="3" customWidth="1"/>
    <col min="7965" max="7967" width="4.140625" style="3"/>
    <col min="7968" max="7970" width="5.425781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7" width="4.85546875" style="3" customWidth="1"/>
    <col min="8208" max="8208" width="6" style="3" customWidth="1"/>
    <col min="8209" max="8211" width="3.28515625" style="3" customWidth="1"/>
    <col min="8212" max="8212" width="4.5703125" style="3" customWidth="1"/>
    <col min="8213" max="8213" width="4.42578125" style="3" customWidth="1"/>
    <col min="8214" max="8214" width="4.140625" style="3"/>
    <col min="8215" max="8217" width="5.28515625" style="3" customWidth="1"/>
    <col min="8218" max="8220" width="3.28515625" style="3" customWidth="1"/>
    <col min="8221" max="8223" width="4.140625" style="3"/>
    <col min="8224" max="8226" width="5.425781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3" width="4.85546875" style="3" customWidth="1"/>
    <col min="8464" max="8464" width="6" style="3" customWidth="1"/>
    <col min="8465" max="8467" width="3.28515625" style="3" customWidth="1"/>
    <col min="8468" max="8468" width="4.5703125" style="3" customWidth="1"/>
    <col min="8469" max="8469" width="4.42578125" style="3" customWidth="1"/>
    <col min="8470" max="8470" width="4.140625" style="3"/>
    <col min="8471" max="8473" width="5.28515625" style="3" customWidth="1"/>
    <col min="8474" max="8476" width="3.28515625" style="3" customWidth="1"/>
    <col min="8477" max="8479" width="4.140625" style="3"/>
    <col min="8480" max="8482" width="5.425781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9" width="4.85546875" style="3" customWidth="1"/>
    <col min="8720" max="8720" width="6" style="3" customWidth="1"/>
    <col min="8721" max="8723" width="3.28515625" style="3" customWidth="1"/>
    <col min="8724" max="8724" width="4.5703125" style="3" customWidth="1"/>
    <col min="8725" max="8725" width="4.42578125" style="3" customWidth="1"/>
    <col min="8726" max="8726" width="4.140625" style="3"/>
    <col min="8727" max="8729" width="5.28515625" style="3" customWidth="1"/>
    <col min="8730" max="8732" width="3.28515625" style="3" customWidth="1"/>
    <col min="8733" max="8735" width="4.140625" style="3"/>
    <col min="8736" max="8738" width="5.425781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5" width="4.85546875" style="3" customWidth="1"/>
    <col min="8976" max="8976" width="6" style="3" customWidth="1"/>
    <col min="8977" max="8979" width="3.28515625" style="3" customWidth="1"/>
    <col min="8980" max="8980" width="4.5703125" style="3" customWidth="1"/>
    <col min="8981" max="8981" width="4.42578125" style="3" customWidth="1"/>
    <col min="8982" max="8982" width="4.140625" style="3"/>
    <col min="8983" max="8985" width="5.28515625" style="3" customWidth="1"/>
    <col min="8986" max="8988" width="3.28515625" style="3" customWidth="1"/>
    <col min="8989" max="8991" width="4.140625" style="3"/>
    <col min="8992" max="8994" width="5.425781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1" width="4.85546875" style="3" customWidth="1"/>
    <col min="9232" max="9232" width="6" style="3" customWidth="1"/>
    <col min="9233" max="9235" width="3.28515625" style="3" customWidth="1"/>
    <col min="9236" max="9236" width="4.5703125" style="3" customWidth="1"/>
    <col min="9237" max="9237" width="4.42578125" style="3" customWidth="1"/>
    <col min="9238" max="9238" width="4.140625" style="3"/>
    <col min="9239" max="9241" width="5.28515625" style="3" customWidth="1"/>
    <col min="9242" max="9244" width="3.28515625" style="3" customWidth="1"/>
    <col min="9245" max="9247" width="4.140625" style="3"/>
    <col min="9248" max="9250" width="5.425781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7" width="4.85546875" style="3" customWidth="1"/>
    <col min="9488" max="9488" width="6" style="3" customWidth="1"/>
    <col min="9489" max="9491" width="3.28515625" style="3" customWidth="1"/>
    <col min="9492" max="9492" width="4.5703125" style="3" customWidth="1"/>
    <col min="9493" max="9493" width="4.42578125" style="3" customWidth="1"/>
    <col min="9494" max="9494" width="4.140625" style="3"/>
    <col min="9495" max="9497" width="5.28515625" style="3" customWidth="1"/>
    <col min="9498" max="9500" width="3.28515625" style="3" customWidth="1"/>
    <col min="9501" max="9503" width="4.140625" style="3"/>
    <col min="9504" max="9506" width="5.425781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3" width="4.85546875" style="3" customWidth="1"/>
    <col min="9744" max="9744" width="6" style="3" customWidth="1"/>
    <col min="9745" max="9747" width="3.28515625" style="3" customWidth="1"/>
    <col min="9748" max="9748" width="4.5703125" style="3" customWidth="1"/>
    <col min="9749" max="9749" width="4.42578125" style="3" customWidth="1"/>
    <col min="9750" max="9750" width="4.140625" style="3"/>
    <col min="9751" max="9753" width="5.28515625" style="3" customWidth="1"/>
    <col min="9754" max="9756" width="3.28515625" style="3" customWidth="1"/>
    <col min="9757" max="9759" width="4.140625" style="3"/>
    <col min="9760" max="9762" width="5.425781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9" width="4.85546875" style="3" customWidth="1"/>
    <col min="10000" max="10000" width="6" style="3" customWidth="1"/>
    <col min="10001" max="10003" width="3.28515625" style="3" customWidth="1"/>
    <col min="10004" max="10004" width="4.5703125" style="3" customWidth="1"/>
    <col min="10005" max="10005" width="4.42578125" style="3" customWidth="1"/>
    <col min="10006" max="10006" width="4.140625" style="3"/>
    <col min="10007" max="10009" width="5.28515625" style="3" customWidth="1"/>
    <col min="10010" max="10012" width="3.28515625" style="3" customWidth="1"/>
    <col min="10013" max="10015" width="4.140625" style="3"/>
    <col min="10016" max="10018" width="5.425781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5" width="4.85546875" style="3" customWidth="1"/>
    <col min="10256" max="10256" width="6" style="3" customWidth="1"/>
    <col min="10257" max="10259" width="3.28515625" style="3" customWidth="1"/>
    <col min="10260" max="10260" width="4.5703125" style="3" customWidth="1"/>
    <col min="10261" max="10261" width="4.42578125" style="3" customWidth="1"/>
    <col min="10262" max="10262" width="4.140625" style="3"/>
    <col min="10263" max="10265" width="5.28515625" style="3" customWidth="1"/>
    <col min="10266" max="10268" width="3.28515625" style="3" customWidth="1"/>
    <col min="10269" max="10271" width="4.140625" style="3"/>
    <col min="10272" max="10274" width="5.425781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1" width="4.85546875" style="3" customWidth="1"/>
    <col min="10512" max="10512" width="6" style="3" customWidth="1"/>
    <col min="10513" max="10515" width="3.28515625" style="3" customWidth="1"/>
    <col min="10516" max="10516" width="4.5703125" style="3" customWidth="1"/>
    <col min="10517" max="10517" width="4.42578125" style="3" customWidth="1"/>
    <col min="10518" max="10518" width="4.140625" style="3"/>
    <col min="10519" max="10521" width="5.28515625" style="3" customWidth="1"/>
    <col min="10522" max="10524" width="3.28515625" style="3" customWidth="1"/>
    <col min="10525" max="10527" width="4.140625" style="3"/>
    <col min="10528" max="10530" width="5.425781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7" width="4.85546875" style="3" customWidth="1"/>
    <col min="10768" max="10768" width="6" style="3" customWidth="1"/>
    <col min="10769" max="10771" width="3.28515625" style="3" customWidth="1"/>
    <col min="10772" max="10772" width="4.5703125" style="3" customWidth="1"/>
    <col min="10773" max="10773" width="4.42578125" style="3" customWidth="1"/>
    <col min="10774" max="10774" width="4.140625" style="3"/>
    <col min="10775" max="10777" width="5.28515625" style="3" customWidth="1"/>
    <col min="10778" max="10780" width="3.28515625" style="3" customWidth="1"/>
    <col min="10781" max="10783" width="4.140625" style="3"/>
    <col min="10784" max="10786" width="5.425781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3" width="4.85546875" style="3" customWidth="1"/>
    <col min="11024" max="11024" width="6" style="3" customWidth="1"/>
    <col min="11025" max="11027" width="3.28515625" style="3" customWidth="1"/>
    <col min="11028" max="11028" width="4.5703125" style="3" customWidth="1"/>
    <col min="11029" max="11029" width="4.42578125" style="3" customWidth="1"/>
    <col min="11030" max="11030" width="4.140625" style="3"/>
    <col min="11031" max="11033" width="5.28515625" style="3" customWidth="1"/>
    <col min="11034" max="11036" width="3.28515625" style="3" customWidth="1"/>
    <col min="11037" max="11039" width="4.140625" style="3"/>
    <col min="11040" max="11042" width="5.425781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9" width="4.85546875" style="3" customWidth="1"/>
    <col min="11280" max="11280" width="6" style="3" customWidth="1"/>
    <col min="11281" max="11283" width="3.28515625" style="3" customWidth="1"/>
    <col min="11284" max="11284" width="4.5703125" style="3" customWidth="1"/>
    <col min="11285" max="11285" width="4.42578125" style="3" customWidth="1"/>
    <col min="11286" max="11286" width="4.140625" style="3"/>
    <col min="11287" max="11289" width="5.28515625" style="3" customWidth="1"/>
    <col min="11290" max="11292" width="3.28515625" style="3" customWidth="1"/>
    <col min="11293" max="11295" width="4.140625" style="3"/>
    <col min="11296" max="11298" width="5.425781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5" width="4.85546875" style="3" customWidth="1"/>
    <col min="11536" max="11536" width="6" style="3" customWidth="1"/>
    <col min="11537" max="11539" width="3.28515625" style="3" customWidth="1"/>
    <col min="11540" max="11540" width="4.5703125" style="3" customWidth="1"/>
    <col min="11541" max="11541" width="4.42578125" style="3" customWidth="1"/>
    <col min="11542" max="11542" width="4.140625" style="3"/>
    <col min="11543" max="11545" width="5.28515625" style="3" customWidth="1"/>
    <col min="11546" max="11548" width="3.28515625" style="3" customWidth="1"/>
    <col min="11549" max="11551" width="4.140625" style="3"/>
    <col min="11552" max="11554" width="5.425781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1" width="4.85546875" style="3" customWidth="1"/>
    <col min="11792" max="11792" width="6" style="3" customWidth="1"/>
    <col min="11793" max="11795" width="3.28515625" style="3" customWidth="1"/>
    <col min="11796" max="11796" width="4.5703125" style="3" customWidth="1"/>
    <col min="11797" max="11797" width="4.42578125" style="3" customWidth="1"/>
    <col min="11798" max="11798" width="4.140625" style="3"/>
    <col min="11799" max="11801" width="5.28515625" style="3" customWidth="1"/>
    <col min="11802" max="11804" width="3.28515625" style="3" customWidth="1"/>
    <col min="11805" max="11807" width="4.140625" style="3"/>
    <col min="11808" max="11810" width="5.425781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7" width="4.85546875" style="3" customWidth="1"/>
    <col min="12048" max="12048" width="6" style="3" customWidth="1"/>
    <col min="12049" max="12051" width="3.28515625" style="3" customWidth="1"/>
    <col min="12052" max="12052" width="4.5703125" style="3" customWidth="1"/>
    <col min="12053" max="12053" width="4.42578125" style="3" customWidth="1"/>
    <col min="12054" max="12054" width="4.140625" style="3"/>
    <col min="12055" max="12057" width="5.28515625" style="3" customWidth="1"/>
    <col min="12058" max="12060" width="3.28515625" style="3" customWidth="1"/>
    <col min="12061" max="12063" width="4.140625" style="3"/>
    <col min="12064" max="12066" width="5.425781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3" width="4.85546875" style="3" customWidth="1"/>
    <col min="12304" max="12304" width="6" style="3" customWidth="1"/>
    <col min="12305" max="12307" width="3.28515625" style="3" customWidth="1"/>
    <col min="12308" max="12308" width="4.5703125" style="3" customWidth="1"/>
    <col min="12309" max="12309" width="4.42578125" style="3" customWidth="1"/>
    <col min="12310" max="12310" width="4.140625" style="3"/>
    <col min="12311" max="12313" width="5.28515625" style="3" customWidth="1"/>
    <col min="12314" max="12316" width="3.28515625" style="3" customWidth="1"/>
    <col min="12317" max="12319" width="4.140625" style="3"/>
    <col min="12320" max="12322" width="5.425781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9" width="4.85546875" style="3" customWidth="1"/>
    <col min="12560" max="12560" width="6" style="3" customWidth="1"/>
    <col min="12561" max="12563" width="3.28515625" style="3" customWidth="1"/>
    <col min="12564" max="12564" width="4.5703125" style="3" customWidth="1"/>
    <col min="12565" max="12565" width="4.42578125" style="3" customWidth="1"/>
    <col min="12566" max="12566" width="4.140625" style="3"/>
    <col min="12567" max="12569" width="5.28515625" style="3" customWidth="1"/>
    <col min="12570" max="12572" width="3.28515625" style="3" customWidth="1"/>
    <col min="12573" max="12575" width="4.140625" style="3"/>
    <col min="12576" max="12578" width="5.425781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5" width="4.85546875" style="3" customWidth="1"/>
    <col min="12816" max="12816" width="6" style="3" customWidth="1"/>
    <col min="12817" max="12819" width="3.28515625" style="3" customWidth="1"/>
    <col min="12820" max="12820" width="4.5703125" style="3" customWidth="1"/>
    <col min="12821" max="12821" width="4.42578125" style="3" customWidth="1"/>
    <col min="12822" max="12822" width="4.140625" style="3"/>
    <col min="12823" max="12825" width="5.28515625" style="3" customWidth="1"/>
    <col min="12826" max="12828" width="3.28515625" style="3" customWidth="1"/>
    <col min="12829" max="12831" width="4.140625" style="3"/>
    <col min="12832" max="12834" width="5.425781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1" width="4.85546875" style="3" customWidth="1"/>
    <col min="13072" max="13072" width="6" style="3" customWidth="1"/>
    <col min="13073" max="13075" width="3.28515625" style="3" customWidth="1"/>
    <col min="13076" max="13076" width="4.5703125" style="3" customWidth="1"/>
    <col min="13077" max="13077" width="4.42578125" style="3" customWidth="1"/>
    <col min="13078" max="13078" width="4.140625" style="3"/>
    <col min="13079" max="13081" width="5.28515625" style="3" customWidth="1"/>
    <col min="13082" max="13084" width="3.28515625" style="3" customWidth="1"/>
    <col min="13085" max="13087" width="4.140625" style="3"/>
    <col min="13088" max="13090" width="5.425781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7" width="4.85546875" style="3" customWidth="1"/>
    <col min="13328" max="13328" width="6" style="3" customWidth="1"/>
    <col min="13329" max="13331" width="3.28515625" style="3" customWidth="1"/>
    <col min="13332" max="13332" width="4.5703125" style="3" customWidth="1"/>
    <col min="13333" max="13333" width="4.42578125" style="3" customWidth="1"/>
    <col min="13334" max="13334" width="4.140625" style="3"/>
    <col min="13335" max="13337" width="5.28515625" style="3" customWidth="1"/>
    <col min="13338" max="13340" width="3.28515625" style="3" customWidth="1"/>
    <col min="13341" max="13343" width="4.140625" style="3"/>
    <col min="13344" max="13346" width="5.425781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3" width="4.85546875" style="3" customWidth="1"/>
    <col min="13584" max="13584" width="6" style="3" customWidth="1"/>
    <col min="13585" max="13587" width="3.28515625" style="3" customWidth="1"/>
    <col min="13588" max="13588" width="4.5703125" style="3" customWidth="1"/>
    <col min="13589" max="13589" width="4.42578125" style="3" customWidth="1"/>
    <col min="13590" max="13590" width="4.140625" style="3"/>
    <col min="13591" max="13593" width="5.28515625" style="3" customWidth="1"/>
    <col min="13594" max="13596" width="3.28515625" style="3" customWidth="1"/>
    <col min="13597" max="13599" width="4.140625" style="3"/>
    <col min="13600" max="13602" width="5.425781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9" width="4.85546875" style="3" customWidth="1"/>
    <col min="13840" max="13840" width="6" style="3" customWidth="1"/>
    <col min="13841" max="13843" width="3.28515625" style="3" customWidth="1"/>
    <col min="13844" max="13844" width="4.5703125" style="3" customWidth="1"/>
    <col min="13845" max="13845" width="4.42578125" style="3" customWidth="1"/>
    <col min="13846" max="13846" width="4.140625" style="3"/>
    <col min="13847" max="13849" width="5.28515625" style="3" customWidth="1"/>
    <col min="13850" max="13852" width="3.28515625" style="3" customWidth="1"/>
    <col min="13853" max="13855" width="4.140625" style="3"/>
    <col min="13856" max="13858" width="5.425781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5" width="4.85546875" style="3" customWidth="1"/>
    <col min="14096" max="14096" width="6" style="3" customWidth="1"/>
    <col min="14097" max="14099" width="3.28515625" style="3" customWidth="1"/>
    <col min="14100" max="14100" width="4.5703125" style="3" customWidth="1"/>
    <col min="14101" max="14101" width="4.42578125" style="3" customWidth="1"/>
    <col min="14102" max="14102" width="4.140625" style="3"/>
    <col min="14103" max="14105" width="5.28515625" style="3" customWidth="1"/>
    <col min="14106" max="14108" width="3.28515625" style="3" customWidth="1"/>
    <col min="14109" max="14111" width="4.140625" style="3"/>
    <col min="14112" max="14114" width="5.425781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1" width="4.85546875" style="3" customWidth="1"/>
    <col min="14352" max="14352" width="6" style="3" customWidth="1"/>
    <col min="14353" max="14355" width="3.28515625" style="3" customWidth="1"/>
    <col min="14356" max="14356" width="4.5703125" style="3" customWidth="1"/>
    <col min="14357" max="14357" width="4.42578125" style="3" customWidth="1"/>
    <col min="14358" max="14358" width="4.140625" style="3"/>
    <col min="14359" max="14361" width="5.28515625" style="3" customWidth="1"/>
    <col min="14362" max="14364" width="3.28515625" style="3" customWidth="1"/>
    <col min="14365" max="14367" width="4.140625" style="3"/>
    <col min="14368" max="14370" width="5.425781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7" width="4.85546875" style="3" customWidth="1"/>
    <col min="14608" max="14608" width="6" style="3" customWidth="1"/>
    <col min="14609" max="14611" width="3.28515625" style="3" customWidth="1"/>
    <col min="14612" max="14612" width="4.5703125" style="3" customWidth="1"/>
    <col min="14613" max="14613" width="4.42578125" style="3" customWidth="1"/>
    <col min="14614" max="14614" width="4.140625" style="3"/>
    <col min="14615" max="14617" width="5.28515625" style="3" customWidth="1"/>
    <col min="14618" max="14620" width="3.28515625" style="3" customWidth="1"/>
    <col min="14621" max="14623" width="4.140625" style="3"/>
    <col min="14624" max="14626" width="5.425781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3" width="4.85546875" style="3" customWidth="1"/>
    <col min="14864" max="14864" width="6" style="3" customWidth="1"/>
    <col min="14865" max="14867" width="3.28515625" style="3" customWidth="1"/>
    <col min="14868" max="14868" width="4.5703125" style="3" customWidth="1"/>
    <col min="14869" max="14869" width="4.42578125" style="3" customWidth="1"/>
    <col min="14870" max="14870" width="4.140625" style="3"/>
    <col min="14871" max="14873" width="5.28515625" style="3" customWidth="1"/>
    <col min="14874" max="14876" width="3.28515625" style="3" customWidth="1"/>
    <col min="14877" max="14879" width="4.140625" style="3"/>
    <col min="14880" max="14882" width="5.425781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9" width="4.85546875" style="3" customWidth="1"/>
    <col min="15120" max="15120" width="6" style="3" customWidth="1"/>
    <col min="15121" max="15123" width="3.28515625" style="3" customWidth="1"/>
    <col min="15124" max="15124" width="4.5703125" style="3" customWidth="1"/>
    <col min="15125" max="15125" width="4.42578125" style="3" customWidth="1"/>
    <col min="15126" max="15126" width="4.140625" style="3"/>
    <col min="15127" max="15129" width="5.28515625" style="3" customWidth="1"/>
    <col min="15130" max="15132" width="3.28515625" style="3" customWidth="1"/>
    <col min="15133" max="15135" width="4.140625" style="3"/>
    <col min="15136" max="15138" width="5.425781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5" width="4.85546875" style="3" customWidth="1"/>
    <col min="15376" max="15376" width="6" style="3" customWidth="1"/>
    <col min="15377" max="15379" width="3.28515625" style="3" customWidth="1"/>
    <col min="15380" max="15380" width="4.5703125" style="3" customWidth="1"/>
    <col min="15381" max="15381" width="4.42578125" style="3" customWidth="1"/>
    <col min="15382" max="15382" width="4.140625" style="3"/>
    <col min="15383" max="15385" width="5.28515625" style="3" customWidth="1"/>
    <col min="15386" max="15388" width="3.28515625" style="3" customWidth="1"/>
    <col min="15389" max="15391" width="4.140625" style="3"/>
    <col min="15392" max="15394" width="5.425781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1" width="4.85546875" style="3" customWidth="1"/>
    <col min="15632" max="15632" width="6" style="3" customWidth="1"/>
    <col min="15633" max="15635" width="3.28515625" style="3" customWidth="1"/>
    <col min="15636" max="15636" width="4.5703125" style="3" customWidth="1"/>
    <col min="15637" max="15637" width="4.42578125" style="3" customWidth="1"/>
    <col min="15638" max="15638" width="4.140625" style="3"/>
    <col min="15639" max="15641" width="5.28515625" style="3" customWidth="1"/>
    <col min="15642" max="15644" width="3.28515625" style="3" customWidth="1"/>
    <col min="15645" max="15647" width="4.140625" style="3"/>
    <col min="15648" max="15650" width="5.425781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7" width="4.85546875" style="3" customWidth="1"/>
    <col min="15888" max="15888" width="6" style="3" customWidth="1"/>
    <col min="15889" max="15891" width="3.28515625" style="3" customWidth="1"/>
    <col min="15892" max="15892" width="4.5703125" style="3" customWidth="1"/>
    <col min="15893" max="15893" width="4.42578125" style="3" customWidth="1"/>
    <col min="15894" max="15894" width="4.140625" style="3"/>
    <col min="15895" max="15897" width="5.28515625" style="3" customWidth="1"/>
    <col min="15898" max="15900" width="3.28515625" style="3" customWidth="1"/>
    <col min="15901" max="15903" width="4.140625" style="3"/>
    <col min="15904" max="15906" width="5.425781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3" width="4.85546875" style="3" customWidth="1"/>
    <col min="16144" max="16144" width="6" style="3" customWidth="1"/>
    <col min="16145" max="16147" width="3.28515625" style="3" customWidth="1"/>
    <col min="16148" max="16148" width="4.5703125" style="3" customWidth="1"/>
    <col min="16149" max="16149" width="4.42578125" style="3" customWidth="1"/>
    <col min="16150" max="16150" width="4.140625" style="3"/>
    <col min="16151" max="16153" width="5.28515625" style="3" customWidth="1"/>
    <col min="16154" max="16156" width="3.28515625" style="3" customWidth="1"/>
    <col min="16157" max="16159" width="4.140625" style="3"/>
    <col min="16160" max="16162" width="5.42578125" style="3" customWidth="1"/>
    <col min="16163" max="16384" width="4.140625" style="3"/>
  </cols>
  <sheetData>
    <row r="1" spans="2:34" ht="58.5" customHeight="1" x14ac:dyDescent="0.15">
      <c r="H1" s="105" t="s">
        <v>75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2:34" ht="21.75" customHeight="1" x14ac:dyDescent="0.15"/>
    <row r="3" spans="2:34" ht="37.5" customHeight="1" thickBot="1" x14ac:dyDescent="0.2">
      <c r="B3" s="34" t="s">
        <v>16</v>
      </c>
      <c r="C3" s="34"/>
      <c r="D3" s="34"/>
      <c r="E3" s="34"/>
      <c r="F3" s="34"/>
      <c r="G3" s="34"/>
      <c r="H3" s="34"/>
      <c r="I3" s="34"/>
      <c r="Z3" s="9" t="s">
        <v>3</v>
      </c>
      <c r="AA3" s="9"/>
      <c r="AB3" s="9"/>
      <c r="AC3" s="9"/>
      <c r="AD3" s="9"/>
      <c r="AE3" s="9"/>
      <c r="AF3" s="9"/>
      <c r="AG3" s="9"/>
      <c r="AH3" s="9"/>
    </row>
    <row r="4" spans="2:34" ht="30" customHeight="1" x14ac:dyDescent="0.15">
      <c r="B4" s="107" t="s">
        <v>76</v>
      </c>
      <c r="C4" s="107"/>
      <c r="D4" s="107"/>
      <c r="E4" s="107"/>
      <c r="F4" s="107"/>
      <c r="G4" s="108"/>
      <c r="H4" s="12" t="s">
        <v>77</v>
      </c>
      <c r="I4" s="12"/>
      <c r="J4" s="12"/>
      <c r="K4" s="12"/>
      <c r="L4" s="12"/>
      <c r="M4" s="12"/>
      <c r="N4" s="12"/>
      <c r="O4" s="12"/>
      <c r="P4" s="12"/>
      <c r="Q4" s="12" t="s">
        <v>78</v>
      </c>
      <c r="R4" s="12"/>
      <c r="S4" s="12"/>
      <c r="T4" s="12"/>
      <c r="U4" s="12"/>
      <c r="V4" s="12"/>
      <c r="W4" s="12"/>
      <c r="X4" s="12"/>
      <c r="Y4" s="12"/>
      <c r="Z4" s="12" t="s">
        <v>79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09"/>
      <c r="C5" s="109"/>
      <c r="D5" s="109"/>
      <c r="E5" s="109"/>
      <c r="F5" s="109"/>
      <c r="G5" s="110"/>
      <c r="H5" s="16" t="s">
        <v>18</v>
      </c>
      <c r="I5" s="16"/>
      <c r="J5" s="16"/>
      <c r="K5" s="16" t="s">
        <v>80</v>
      </c>
      <c r="L5" s="16"/>
      <c r="M5" s="16"/>
      <c r="N5" s="17" t="s">
        <v>81</v>
      </c>
      <c r="O5" s="16"/>
      <c r="P5" s="16"/>
      <c r="Q5" s="16" t="s">
        <v>18</v>
      </c>
      <c r="R5" s="16"/>
      <c r="S5" s="16"/>
      <c r="T5" s="16" t="s">
        <v>80</v>
      </c>
      <c r="U5" s="16"/>
      <c r="V5" s="16"/>
      <c r="W5" s="17" t="s">
        <v>81</v>
      </c>
      <c r="X5" s="16"/>
      <c r="Y5" s="16"/>
      <c r="Z5" s="16" t="s">
        <v>18</v>
      </c>
      <c r="AA5" s="16"/>
      <c r="AB5" s="16"/>
      <c r="AC5" s="16" t="s">
        <v>80</v>
      </c>
      <c r="AD5" s="16"/>
      <c r="AE5" s="16"/>
      <c r="AF5" s="17" t="s">
        <v>81</v>
      </c>
      <c r="AG5" s="16"/>
      <c r="AH5" s="18"/>
    </row>
    <row r="6" spans="2:34" ht="30" customHeight="1" x14ac:dyDescent="0.15">
      <c r="B6" s="111"/>
      <c r="C6" s="111"/>
      <c r="D6" s="111"/>
      <c r="E6" s="111"/>
      <c r="F6" s="111"/>
      <c r="G6" s="112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13" t="s">
        <v>25</v>
      </c>
      <c r="D7" s="113"/>
      <c r="E7" s="113"/>
      <c r="F7" s="113"/>
      <c r="G7" s="114"/>
      <c r="H7" s="115">
        <v>126</v>
      </c>
      <c r="I7" s="115"/>
      <c r="J7" s="115"/>
      <c r="K7" s="115">
        <v>3043</v>
      </c>
      <c r="L7" s="115"/>
      <c r="M7" s="115"/>
      <c r="N7" s="115">
        <v>9468921</v>
      </c>
      <c r="O7" s="115"/>
      <c r="P7" s="115"/>
      <c r="Q7" s="115">
        <v>123</v>
      </c>
      <c r="R7" s="115"/>
      <c r="S7" s="115"/>
      <c r="T7" s="115">
        <v>2957</v>
      </c>
      <c r="U7" s="115"/>
      <c r="V7" s="115"/>
      <c r="W7" s="115">
        <v>8376672</v>
      </c>
      <c r="X7" s="115"/>
      <c r="Y7" s="115"/>
      <c r="Z7" s="41">
        <v>118</v>
      </c>
      <c r="AA7" s="41"/>
      <c r="AB7" s="41"/>
      <c r="AC7" s="116">
        <v>2793</v>
      </c>
      <c r="AD7" s="116"/>
      <c r="AE7" s="116"/>
      <c r="AF7" s="116">
        <v>7712956</v>
      </c>
      <c r="AG7" s="116"/>
      <c r="AH7" s="116"/>
    </row>
    <row r="8" spans="2:34" ht="35.1" customHeight="1" x14ac:dyDescent="0.15">
      <c r="C8" s="43" t="s">
        <v>82</v>
      </c>
      <c r="D8" s="43"/>
      <c r="E8" s="43"/>
      <c r="F8" s="43"/>
      <c r="G8" s="117"/>
      <c r="H8" s="100">
        <v>3</v>
      </c>
      <c r="I8" s="100"/>
      <c r="J8" s="100"/>
      <c r="K8" s="100">
        <v>392</v>
      </c>
      <c r="L8" s="100"/>
      <c r="M8" s="100"/>
      <c r="N8" s="100">
        <v>494512</v>
      </c>
      <c r="O8" s="100"/>
      <c r="P8" s="100"/>
      <c r="Q8" s="100">
        <v>4</v>
      </c>
      <c r="R8" s="100"/>
      <c r="S8" s="100"/>
      <c r="T8" s="100">
        <v>390</v>
      </c>
      <c r="U8" s="100"/>
      <c r="V8" s="100"/>
      <c r="W8" s="100">
        <v>568499</v>
      </c>
      <c r="X8" s="100"/>
      <c r="Y8" s="100"/>
      <c r="Z8" s="41">
        <v>4</v>
      </c>
      <c r="AA8" s="41"/>
      <c r="AB8" s="41"/>
      <c r="AC8" s="41">
        <v>371</v>
      </c>
      <c r="AD8" s="41"/>
      <c r="AE8" s="41"/>
      <c r="AF8" s="41">
        <v>550265</v>
      </c>
      <c r="AG8" s="41"/>
      <c r="AH8" s="41"/>
    </row>
    <row r="9" spans="2:34" ht="35.1" customHeight="1" x14ac:dyDescent="0.15">
      <c r="C9" s="39" t="s">
        <v>83</v>
      </c>
      <c r="D9" s="39"/>
      <c r="E9" s="39"/>
      <c r="F9" s="39"/>
      <c r="G9" s="117"/>
      <c r="H9" s="100">
        <v>1</v>
      </c>
      <c r="I9" s="100"/>
      <c r="J9" s="100"/>
      <c r="K9" s="41" t="s">
        <v>35</v>
      </c>
      <c r="L9" s="41"/>
      <c r="M9" s="41"/>
      <c r="N9" s="41" t="s">
        <v>35</v>
      </c>
      <c r="O9" s="41"/>
      <c r="P9" s="41"/>
      <c r="Q9" s="100">
        <v>1</v>
      </c>
      <c r="R9" s="100"/>
      <c r="S9" s="100"/>
      <c r="T9" s="41" t="s">
        <v>35</v>
      </c>
      <c r="U9" s="41"/>
      <c r="V9" s="41"/>
      <c r="W9" s="41" t="s">
        <v>35</v>
      </c>
      <c r="X9" s="41"/>
      <c r="Y9" s="41"/>
      <c r="Z9" s="41">
        <v>1</v>
      </c>
      <c r="AA9" s="41"/>
      <c r="AB9" s="41"/>
      <c r="AC9" s="41" t="s">
        <v>35</v>
      </c>
      <c r="AD9" s="41"/>
      <c r="AE9" s="41"/>
      <c r="AF9" s="41" t="s">
        <v>35</v>
      </c>
      <c r="AG9" s="41"/>
      <c r="AH9" s="41"/>
    </row>
    <row r="10" spans="2:34" ht="35.1" customHeight="1" x14ac:dyDescent="0.15">
      <c r="C10" s="39" t="s">
        <v>84</v>
      </c>
      <c r="D10" s="39"/>
      <c r="E10" s="39"/>
      <c r="F10" s="39"/>
      <c r="G10" s="117"/>
      <c r="H10" s="100">
        <v>13</v>
      </c>
      <c r="I10" s="100"/>
      <c r="J10" s="100"/>
      <c r="K10" s="118">
        <v>-267</v>
      </c>
      <c r="L10" s="118"/>
      <c r="M10" s="118"/>
      <c r="N10" s="118">
        <v>-426132</v>
      </c>
      <c r="O10" s="118"/>
      <c r="P10" s="118"/>
      <c r="Q10" s="100">
        <v>13</v>
      </c>
      <c r="R10" s="100"/>
      <c r="S10" s="100"/>
      <c r="T10" s="118">
        <v>-260</v>
      </c>
      <c r="U10" s="118"/>
      <c r="V10" s="118"/>
      <c r="W10" s="118">
        <v>-430247</v>
      </c>
      <c r="X10" s="118"/>
      <c r="Y10" s="118"/>
      <c r="Z10" s="41">
        <v>11</v>
      </c>
      <c r="AA10" s="41"/>
      <c r="AB10" s="41"/>
      <c r="AC10" s="119">
        <v>-244</v>
      </c>
      <c r="AD10" s="119"/>
      <c r="AE10" s="119"/>
      <c r="AF10" s="118">
        <v>-421851</v>
      </c>
      <c r="AG10" s="118"/>
      <c r="AH10" s="118"/>
    </row>
    <row r="11" spans="2:34" ht="35.1" customHeight="1" x14ac:dyDescent="0.15">
      <c r="C11" s="39" t="s">
        <v>85</v>
      </c>
      <c r="D11" s="39"/>
      <c r="E11" s="39"/>
      <c r="F11" s="39"/>
      <c r="G11" s="117"/>
      <c r="H11" s="100">
        <v>17</v>
      </c>
      <c r="I11" s="100"/>
      <c r="J11" s="100"/>
      <c r="K11" s="100">
        <v>410</v>
      </c>
      <c r="L11" s="100"/>
      <c r="M11" s="100"/>
      <c r="N11" s="100">
        <v>1451148</v>
      </c>
      <c r="O11" s="100"/>
      <c r="P11" s="100"/>
      <c r="Q11" s="100">
        <v>15</v>
      </c>
      <c r="R11" s="100"/>
      <c r="S11" s="100"/>
      <c r="T11" s="100">
        <v>396</v>
      </c>
      <c r="U11" s="100"/>
      <c r="V11" s="100"/>
      <c r="W11" s="100">
        <v>1582604</v>
      </c>
      <c r="X11" s="100"/>
      <c r="Y11" s="100"/>
      <c r="Z11" s="41">
        <v>15</v>
      </c>
      <c r="AA11" s="41"/>
      <c r="AB11" s="41"/>
      <c r="AC11" s="41">
        <v>386</v>
      </c>
      <c r="AD11" s="41"/>
      <c r="AE11" s="41"/>
      <c r="AF11" s="41">
        <v>1507779</v>
      </c>
      <c r="AG11" s="41"/>
      <c r="AH11" s="41"/>
    </row>
    <row r="12" spans="2:34" ht="35.1" customHeight="1" x14ac:dyDescent="0.15">
      <c r="C12" s="43" t="s">
        <v>86</v>
      </c>
      <c r="D12" s="43"/>
      <c r="E12" s="43"/>
      <c r="F12" s="43"/>
      <c r="G12" s="117"/>
      <c r="H12" s="100">
        <v>82</v>
      </c>
      <c r="I12" s="100"/>
      <c r="J12" s="100"/>
      <c r="K12" s="100">
        <v>1834</v>
      </c>
      <c r="L12" s="100"/>
      <c r="M12" s="100"/>
      <c r="N12" s="100">
        <v>6847321</v>
      </c>
      <c r="O12" s="100"/>
      <c r="P12" s="100"/>
      <c r="Q12" s="100">
        <v>80</v>
      </c>
      <c r="R12" s="100"/>
      <c r="S12" s="100"/>
      <c r="T12" s="100">
        <v>1805</v>
      </c>
      <c r="U12" s="100"/>
      <c r="V12" s="100"/>
      <c r="W12" s="100">
        <v>5629321</v>
      </c>
      <c r="X12" s="100"/>
      <c r="Y12" s="100"/>
      <c r="Z12" s="41">
        <v>82</v>
      </c>
      <c r="AA12" s="41"/>
      <c r="AB12" s="41"/>
      <c r="AC12" s="41">
        <v>1738</v>
      </c>
      <c r="AD12" s="41"/>
      <c r="AE12" s="41"/>
      <c r="AF12" s="41">
        <v>5162821</v>
      </c>
      <c r="AG12" s="41"/>
      <c r="AH12" s="41"/>
    </row>
    <row r="13" spans="2:34" ht="36.75" customHeight="1" x14ac:dyDescent="0.15">
      <c r="B13" s="26"/>
      <c r="C13" s="120" t="s">
        <v>87</v>
      </c>
      <c r="D13" s="120"/>
      <c r="E13" s="120"/>
      <c r="F13" s="120"/>
      <c r="G13" s="121"/>
      <c r="H13" s="104">
        <v>10</v>
      </c>
      <c r="I13" s="104"/>
      <c r="J13" s="104"/>
      <c r="K13" s="104">
        <v>140</v>
      </c>
      <c r="L13" s="104"/>
      <c r="M13" s="104"/>
      <c r="N13" s="104">
        <v>249808</v>
      </c>
      <c r="O13" s="104"/>
      <c r="P13" s="104"/>
      <c r="Q13" s="104">
        <v>10</v>
      </c>
      <c r="R13" s="104"/>
      <c r="S13" s="104"/>
      <c r="T13" s="104">
        <v>106</v>
      </c>
      <c r="U13" s="104"/>
      <c r="V13" s="104"/>
      <c r="W13" s="104">
        <v>166001</v>
      </c>
      <c r="X13" s="104"/>
      <c r="Y13" s="104"/>
      <c r="Z13" s="46">
        <v>5</v>
      </c>
      <c r="AA13" s="46"/>
      <c r="AB13" s="46"/>
      <c r="AC13" s="46">
        <v>54</v>
      </c>
      <c r="AD13" s="46"/>
      <c r="AE13" s="46"/>
      <c r="AF13" s="46">
        <v>70240</v>
      </c>
      <c r="AG13" s="46"/>
      <c r="AH13" s="46"/>
    </row>
    <row r="15" spans="2:34" ht="30" customHeight="1" thickBot="1" x14ac:dyDescent="0.2"/>
    <row r="16" spans="2:34" ht="30" customHeight="1" x14ac:dyDescent="0.15">
      <c r="B16" s="107" t="s">
        <v>76</v>
      </c>
      <c r="C16" s="107"/>
      <c r="D16" s="107"/>
      <c r="E16" s="107"/>
      <c r="F16" s="107"/>
      <c r="G16" s="108"/>
      <c r="H16" s="12" t="s">
        <v>88</v>
      </c>
      <c r="I16" s="12"/>
      <c r="J16" s="12"/>
      <c r="K16" s="12"/>
      <c r="L16" s="12"/>
      <c r="M16" s="12"/>
      <c r="N16" s="12"/>
      <c r="O16" s="12"/>
      <c r="P16" s="12"/>
      <c r="Q16" s="12" t="s">
        <v>89</v>
      </c>
      <c r="R16" s="12"/>
      <c r="S16" s="12"/>
      <c r="T16" s="12"/>
      <c r="U16" s="12"/>
      <c r="V16" s="12"/>
      <c r="W16" s="12"/>
      <c r="X16" s="12"/>
      <c r="Y16" s="12"/>
      <c r="Z16" s="12" t="s">
        <v>90</v>
      </c>
      <c r="AA16" s="12"/>
      <c r="AB16" s="12"/>
      <c r="AC16" s="12"/>
      <c r="AD16" s="12"/>
      <c r="AE16" s="12"/>
      <c r="AF16" s="12"/>
      <c r="AG16" s="12"/>
      <c r="AH16" s="13"/>
    </row>
    <row r="17" spans="2:34" ht="30" customHeight="1" x14ac:dyDescent="0.15">
      <c r="B17" s="109"/>
      <c r="C17" s="109"/>
      <c r="D17" s="109"/>
      <c r="E17" s="109"/>
      <c r="F17" s="109"/>
      <c r="G17" s="110"/>
      <c r="H17" s="16" t="s">
        <v>18</v>
      </c>
      <c r="I17" s="16"/>
      <c r="J17" s="16"/>
      <c r="K17" s="16" t="s">
        <v>80</v>
      </c>
      <c r="L17" s="16"/>
      <c r="M17" s="16"/>
      <c r="N17" s="17" t="s">
        <v>81</v>
      </c>
      <c r="O17" s="16"/>
      <c r="P17" s="16"/>
      <c r="Q17" s="16" t="s">
        <v>18</v>
      </c>
      <c r="R17" s="16"/>
      <c r="S17" s="16"/>
      <c r="T17" s="16" t="s">
        <v>80</v>
      </c>
      <c r="U17" s="16"/>
      <c r="V17" s="16"/>
      <c r="W17" s="17" t="s">
        <v>81</v>
      </c>
      <c r="X17" s="16"/>
      <c r="Y17" s="16"/>
      <c r="Z17" s="16" t="s">
        <v>18</v>
      </c>
      <c r="AA17" s="16"/>
      <c r="AB17" s="16"/>
      <c r="AC17" s="16" t="s">
        <v>80</v>
      </c>
      <c r="AD17" s="16"/>
      <c r="AE17" s="16"/>
      <c r="AF17" s="17" t="s">
        <v>81</v>
      </c>
      <c r="AG17" s="16"/>
      <c r="AH17" s="18"/>
    </row>
    <row r="18" spans="2:34" ht="30" customHeight="1" x14ac:dyDescent="0.15">
      <c r="B18" s="111"/>
      <c r="C18" s="111"/>
      <c r="D18" s="111"/>
      <c r="E18" s="111"/>
      <c r="F18" s="111"/>
      <c r="G18" s="112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8"/>
    </row>
    <row r="19" spans="2:34" ht="35.1" customHeight="1" x14ac:dyDescent="0.15">
      <c r="C19" s="113" t="s">
        <v>25</v>
      </c>
      <c r="D19" s="113"/>
      <c r="E19" s="113"/>
      <c r="F19" s="113"/>
      <c r="G19" s="114"/>
      <c r="H19" s="116">
        <v>116</v>
      </c>
      <c r="I19" s="116"/>
      <c r="J19" s="116"/>
      <c r="K19" s="116">
        <v>2688</v>
      </c>
      <c r="L19" s="116"/>
      <c r="M19" s="116"/>
      <c r="N19" s="116">
        <v>6896098</v>
      </c>
      <c r="O19" s="116"/>
      <c r="P19" s="116"/>
      <c r="Q19" s="116">
        <f>SUM(Q20:S25)</f>
        <v>110</v>
      </c>
      <c r="R19" s="116"/>
      <c r="S19" s="116"/>
      <c r="T19" s="116">
        <v>2626</v>
      </c>
      <c r="U19" s="116"/>
      <c r="V19" s="116"/>
      <c r="W19" s="116">
        <v>6735746</v>
      </c>
      <c r="X19" s="116"/>
      <c r="Y19" s="116"/>
      <c r="Z19" s="116">
        <f>SUM(Z20:AB25)</f>
        <v>106</v>
      </c>
      <c r="AA19" s="116"/>
      <c r="AB19" s="116"/>
      <c r="AC19" s="116">
        <f>SUM(AC20:AE25)</f>
        <v>2505</v>
      </c>
      <c r="AD19" s="116"/>
      <c r="AE19" s="116"/>
      <c r="AF19" s="116">
        <v>6403263</v>
      </c>
      <c r="AG19" s="116"/>
      <c r="AH19" s="116"/>
    </row>
    <row r="20" spans="2:34" ht="35.1" customHeight="1" x14ac:dyDescent="0.15">
      <c r="C20" s="43" t="s">
        <v>82</v>
      </c>
      <c r="D20" s="43"/>
      <c r="E20" s="43"/>
      <c r="F20" s="43"/>
      <c r="G20" s="117"/>
      <c r="H20" s="41">
        <v>4</v>
      </c>
      <c r="I20" s="41"/>
      <c r="J20" s="41"/>
      <c r="K20" s="41">
        <v>363</v>
      </c>
      <c r="L20" s="41"/>
      <c r="M20" s="41"/>
      <c r="N20" s="41">
        <v>526311</v>
      </c>
      <c r="O20" s="41"/>
      <c r="P20" s="41"/>
      <c r="Q20" s="41">
        <v>4</v>
      </c>
      <c r="R20" s="41"/>
      <c r="S20" s="41"/>
      <c r="T20" s="41">
        <v>431</v>
      </c>
      <c r="U20" s="41"/>
      <c r="V20" s="41"/>
      <c r="W20" s="41">
        <v>577339</v>
      </c>
      <c r="X20" s="41"/>
      <c r="Y20" s="41"/>
      <c r="Z20" s="41">
        <v>3</v>
      </c>
      <c r="AA20" s="41"/>
      <c r="AB20" s="41"/>
      <c r="AC20" s="41">
        <v>413</v>
      </c>
      <c r="AD20" s="41"/>
      <c r="AE20" s="41"/>
      <c r="AF20" s="41">
        <v>539452</v>
      </c>
      <c r="AG20" s="41"/>
      <c r="AH20" s="41"/>
    </row>
    <row r="21" spans="2:34" ht="35.1" customHeight="1" x14ac:dyDescent="0.15">
      <c r="C21" s="39" t="s">
        <v>83</v>
      </c>
      <c r="D21" s="39"/>
      <c r="E21" s="39"/>
      <c r="F21" s="39"/>
      <c r="G21" s="117"/>
      <c r="H21" s="41">
        <v>1</v>
      </c>
      <c r="I21" s="41"/>
      <c r="J21" s="41"/>
      <c r="K21" s="41" t="s">
        <v>35</v>
      </c>
      <c r="L21" s="41"/>
      <c r="M21" s="41"/>
      <c r="N21" s="41" t="s">
        <v>35</v>
      </c>
      <c r="O21" s="41"/>
      <c r="P21" s="41"/>
      <c r="Q21" s="41">
        <v>1</v>
      </c>
      <c r="R21" s="41"/>
      <c r="S21" s="41"/>
      <c r="T21" s="41" t="s">
        <v>35</v>
      </c>
      <c r="U21" s="41"/>
      <c r="V21" s="41"/>
      <c r="W21" s="41" t="s">
        <v>35</v>
      </c>
      <c r="X21" s="41"/>
      <c r="Y21" s="41"/>
      <c r="Z21" s="41">
        <v>1</v>
      </c>
      <c r="AA21" s="41"/>
      <c r="AB21" s="41"/>
      <c r="AC21" s="41">
        <v>10</v>
      </c>
      <c r="AD21" s="41"/>
      <c r="AE21" s="41"/>
      <c r="AF21" s="41" t="s">
        <v>60</v>
      </c>
      <c r="AG21" s="41"/>
      <c r="AH21" s="41"/>
    </row>
    <row r="22" spans="2:34" ht="35.1" customHeight="1" x14ac:dyDescent="0.15">
      <c r="C22" s="39" t="s">
        <v>84</v>
      </c>
      <c r="D22" s="39"/>
      <c r="E22" s="39"/>
      <c r="F22" s="39"/>
      <c r="G22" s="117"/>
      <c r="H22" s="119">
        <v>12</v>
      </c>
      <c r="I22" s="119"/>
      <c r="J22" s="119"/>
      <c r="K22" s="119">
        <v>-237</v>
      </c>
      <c r="L22" s="119"/>
      <c r="M22" s="119"/>
      <c r="N22" s="118">
        <v>-413567</v>
      </c>
      <c r="O22" s="118"/>
      <c r="P22" s="118"/>
      <c r="Q22" s="119">
        <v>11</v>
      </c>
      <c r="R22" s="119"/>
      <c r="S22" s="119"/>
      <c r="T22" s="119">
        <v>-221</v>
      </c>
      <c r="U22" s="119"/>
      <c r="V22" s="119"/>
      <c r="W22" s="118">
        <v>-384605</v>
      </c>
      <c r="X22" s="118"/>
      <c r="Y22" s="118"/>
      <c r="Z22" s="119">
        <v>11</v>
      </c>
      <c r="AA22" s="119"/>
      <c r="AB22" s="119"/>
      <c r="AC22" s="119">
        <v>221</v>
      </c>
      <c r="AD22" s="119"/>
      <c r="AE22" s="119"/>
      <c r="AF22" s="118">
        <v>380554</v>
      </c>
      <c r="AG22" s="118"/>
      <c r="AH22" s="118"/>
    </row>
    <row r="23" spans="2:34" ht="35.1" customHeight="1" x14ac:dyDescent="0.15">
      <c r="C23" s="39" t="s">
        <v>85</v>
      </c>
      <c r="D23" s="39"/>
      <c r="E23" s="39"/>
      <c r="F23" s="39"/>
      <c r="G23" s="117"/>
      <c r="H23" s="41">
        <v>17</v>
      </c>
      <c r="I23" s="41"/>
      <c r="J23" s="41"/>
      <c r="K23" s="41">
        <v>427</v>
      </c>
      <c r="L23" s="41"/>
      <c r="M23" s="41"/>
      <c r="N23" s="41">
        <v>1438626</v>
      </c>
      <c r="O23" s="41"/>
      <c r="P23" s="41"/>
      <c r="Q23" s="41">
        <v>14</v>
      </c>
      <c r="R23" s="41"/>
      <c r="S23" s="41"/>
      <c r="T23" s="41">
        <v>362</v>
      </c>
      <c r="U23" s="41"/>
      <c r="V23" s="41"/>
      <c r="W23" s="41">
        <v>1295857</v>
      </c>
      <c r="X23" s="41"/>
      <c r="Y23" s="41"/>
      <c r="Z23" s="41">
        <v>14</v>
      </c>
      <c r="AA23" s="41"/>
      <c r="AB23" s="41"/>
      <c r="AC23" s="41">
        <v>344</v>
      </c>
      <c r="AD23" s="41"/>
      <c r="AE23" s="41"/>
      <c r="AF23" s="41">
        <v>1241284</v>
      </c>
      <c r="AG23" s="41"/>
      <c r="AH23" s="41"/>
    </row>
    <row r="24" spans="2:34" ht="35.1" customHeight="1" x14ac:dyDescent="0.15">
      <c r="C24" s="43" t="s">
        <v>86</v>
      </c>
      <c r="D24" s="43"/>
      <c r="E24" s="43"/>
      <c r="F24" s="43"/>
      <c r="G24" s="117"/>
      <c r="H24" s="41">
        <v>79</v>
      </c>
      <c r="I24" s="41"/>
      <c r="J24" s="41"/>
      <c r="K24" s="41">
        <v>1628</v>
      </c>
      <c r="L24" s="41"/>
      <c r="M24" s="41"/>
      <c r="N24" s="41">
        <v>4488595</v>
      </c>
      <c r="O24" s="41"/>
      <c r="P24" s="41"/>
      <c r="Q24" s="41">
        <v>76</v>
      </c>
      <c r="R24" s="41"/>
      <c r="S24" s="41"/>
      <c r="T24" s="41">
        <v>1559</v>
      </c>
      <c r="U24" s="41"/>
      <c r="V24" s="41"/>
      <c r="W24" s="41">
        <v>4445562</v>
      </c>
      <c r="X24" s="41"/>
      <c r="Y24" s="41"/>
      <c r="Z24" s="41">
        <v>75</v>
      </c>
      <c r="AA24" s="41"/>
      <c r="AB24" s="41"/>
      <c r="AC24" s="41">
        <v>1501</v>
      </c>
      <c r="AD24" s="41"/>
      <c r="AE24" s="41"/>
      <c r="AF24" s="41">
        <v>4222248</v>
      </c>
      <c r="AG24" s="41"/>
      <c r="AH24" s="41"/>
    </row>
    <row r="25" spans="2:34" ht="37.5" customHeight="1" x14ac:dyDescent="0.15">
      <c r="B25" s="26"/>
      <c r="C25" s="120" t="s">
        <v>87</v>
      </c>
      <c r="D25" s="120"/>
      <c r="E25" s="120"/>
      <c r="F25" s="120"/>
      <c r="G25" s="121"/>
      <c r="H25" s="46">
        <v>3</v>
      </c>
      <c r="I25" s="46"/>
      <c r="J25" s="46"/>
      <c r="K25" s="46">
        <v>33</v>
      </c>
      <c r="L25" s="46"/>
      <c r="M25" s="46"/>
      <c r="N25" s="46">
        <v>28999</v>
      </c>
      <c r="O25" s="46"/>
      <c r="P25" s="46"/>
      <c r="Q25" s="46">
        <v>4</v>
      </c>
      <c r="R25" s="46"/>
      <c r="S25" s="46"/>
      <c r="T25" s="46">
        <v>53</v>
      </c>
      <c r="U25" s="46"/>
      <c r="V25" s="46"/>
      <c r="W25" s="46">
        <v>32383</v>
      </c>
      <c r="X25" s="46"/>
      <c r="Y25" s="46"/>
      <c r="Z25" s="46">
        <v>2</v>
      </c>
      <c r="AA25" s="46"/>
      <c r="AB25" s="46"/>
      <c r="AC25" s="46">
        <v>16</v>
      </c>
      <c r="AD25" s="46"/>
      <c r="AE25" s="46"/>
      <c r="AF25" s="46" t="s">
        <v>60</v>
      </c>
      <c r="AG25" s="46"/>
      <c r="AH25" s="46"/>
    </row>
    <row r="26" spans="2:34" ht="21.75" customHeight="1" x14ac:dyDescent="0.15">
      <c r="B26" s="47" t="s">
        <v>91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W26" s="59" t="s">
        <v>92</v>
      </c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</row>
    <row r="27" spans="2:34" ht="21.75" customHeight="1" x14ac:dyDescent="0.15">
      <c r="B27" s="50" t="s">
        <v>93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</sheetData>
  <sheetProtection password="DCE1" sheet="1" objects="1" scenarios="1"/>
  <mergeCells count="172">
    <mergeCell ref="AF25:AH25"/>
    <mergeCell ref="B26:U26"/>
    <mergeCell ref="W26:AH26"/>
    <mergeCell ref="B27:U27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9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AF17:AH18"/>
    <mergeCell ref="C19:F19"/>
    <mergeCell ref="H19:J19"/>
    <mergeCell ref="K19:M19"/>
    <mergeCell ref="N19:P19"/>
    <mergeCell ref="Q19:S19"/>
    <mergeCell ref="T19:V19"/>
    <mergeCell ref="W19:Y19"/>
    <mergeCell ref="Z19:AB19"/>
    <mergeCell ref="AC19:AE19"/>
    <mergeCell ref="N17:P18"/>
    <mergeCell ref="Q17:S18"/>
    <mergeCell ref="T17:V18"/>
    <mergeCell ref="W17:Y18"/>
    <mergeCell ref="Z17:AB18"/>
    <mergeCell ref="AC17:AE18"/>
    <mergeCell ref="W13:Y13"/>
    <mergeCell ref="Z13:AB13"/>
    <mergeCell ref="AC13:AE13"/>
    <mergeCell ref="AF13:AH13"/>
    <mergeCell ref="B16:G18"/>
    <mergeCell ref="H16:P16"/>
    <mergeCell ref="Q16:Y16"/>
    <mergeCell ref="Z16:AH16"/>
    <mergeCell ref="H17:J18"/>
    <mergeCell ref="K17:M18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F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78740157480314965" right="0.78740157480314965" top="0.9055118110236221" bottom="0.98425196850393704" header="1.1023622047244095" footer="0.51181102362204722"/>
  <pageSetup paperSize="9" scale="65" orientation="portrait" horizontalDpi="300" verticalDpi="1200" r:id="rId1"/>
  <headerFooter alignWithMargins="0">
    <oddHeader xml:space="preserve">&amp;C&amp;"ＭＳ 明朝,太字"&amp;14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3D2-B7C4-48FA-A9D5-5956BD96F3E8}">
  <sheetPr>
    <pageSetUpPr fitToPage="1"/>
  </sheetPr>
  <dimension ref="B1:Y25"/>
  <sheetViews>
    <sheetView showGridLines="0" zoomScale="75" workbookViewId="0">
      <selection activeCell="Y3" sqref="Y3"/>
    </sheetView>
  </sheetViews>
  <sheetFormatPr defaultColWidth="4.140625" defaultRowHeight="30" customHeight="1" x14ac:dyDescent="0.15"/>
  <cols>
    <col min="1" max="9" width="4.140625" style="124" customWidth="1"/>
    <col min="10" max="15" width="4.85546875" style="124" customWidth="1"/>
    <col min="16" max="25" width="5.7109375" style="124" customWidth="1"/>
    <col min="26" max="265" width="4.140625" style="124"/>
    <col min="266" max="271" width="4.85546875" style="124" customWidth="1"/>
    <col min="272" max="281" width="5.7109375" style="124" customWidth="1"/>
    <col min="282" max="521" width="4.140625" style="124"/>
    <col min="522" max="527" width="4.85546875" style="124" customWidth="1"/>
    <col min="528" max="537" width="5.7109375" style="124" customWidth="1"/>
    <col min="538" max="777" width="4.140625" style="124"/>
    <col min="778" max="783" width="4.85546875" style="124" customWidth="1"/>
    <col min="784" max="793" width="5.7109375" style="124" customWidth="1"/>
    <col min="794" max="1033" width="4.140625" style="124"/>
    <col min="1034" max="1039" width="4.85546875" style="124" customWidth="1"/>
    <col min="1040" max="1049" width="5.7109375" style="124" customWidth="1"/>
    <col min="1050" max="1289" width="4.140625" style="124"/>
    <col min="1290" max="1295" width="4.85546875" style="124" customWidth="1"/>
    <col min="1296" max="1305" width="5.7109375" style="124" customWidth="1"/>
    <col min="1306" max="1545" width="4.140625" style="124"/>
    <col min="1546" max="1551" width="4.85546875" style="124" customWidth="1"/>
    <col min="1552" max="1561" width="5.7109375" style="124" customWidth="1"/>
    <col min="1562" max="1801" width="4.140625" style="124"/>
    <col min="1802" max="1807" width="4.85546875" style="124" customWidth="1"/>
    <col min="1808" max="1817" width="5.7109375" style="124" customWidth="1"/>
    <col min="1818" max="2057" width="4.140625" style="124"/>
    <col min="2058" max="2063" width="4.85546875" style="124" customWidth="1"/>
    <col min="2064" max="2073" width="5.7109375" style="124" customWidth="1"/>
    <col min="2074" max="2313" width="4.140625" style="124"/>
    <col min="2314" max="2319" width="4.85546875" style="124" customWidth="1"/>
    <col min="2320" max="2329" width="5.7109375" style="124" customWidth="1"/>
    <col min="2330" max="2569" width="4.140625" style="124"/>
    <col min="2570" max="2575" width="4.85546875" style="124" customWidth="1"/>
    <col min="2576" max="2585" width="5.7109375" style="124" customWidth="1"/>
    <col min="2586" max="2825" width="4.140625" style="124"/>
    <col min="2826" max="2831" width="4.85546875" style="124" customWidth="1"/>
    <col min="2832" max="2841" width="5.7109375" style="124" customWidth="1"/>
    <col min="2842" max="3081" width="4.140625" style="124"/>
    <col min="3082" max="3087" width="4.85546875" style="124" customWidth="1"/>
    <col min="3088" max="3097" width="5.7109375" style="124" customWidth="1"/>
    <col min="3098" max="3337" width="4.140625" style="124"/>
    <col min="3338" max="3343" width="4.85546875" style="124" customWidth="1"/>
    <col min="3344" max="3353" width="5.7109375" style="124" customWidth="1"/>
    <col min="3354" max="3593" width="4.140625" style="124"/>
    <col min="3594" max="3599" width="4.85546875" style="124" customWidth="1"/>
    <col min="3600" max="3609" width="5.7109375" style="124" customWidth="1"/>
    <col min="3610" max="3849" width="4.140625" style="124"/>
    <col min="3850" max="3855" width="4.85546875" style="124" customWidth="1"/>
    <col min="3856" max="3865" width="5.7109375" style="124" customWidth="1"/>
    <col min="3866" max="4105" width="4.140625" style="124"/>
    <col min="4106" max="4111" width="4.85546875" style="124" customWidth="1"/>
    <col min="4112" max="4121" width="5.7109375" style="124" customWidth="1"/>
    <col min="4122" max="4361" width="4.140625" style="124"/>
    <col min="4362" max="4367" width="4.85546875" style="124" customWidth="1"/>
    <col min="4368" max="4377" width="5.7109375" style="124" customWidth="1"/>
    <col min="4378" max="4617" width="4.140625" style="124"/>
    <col min="4618" max="4623" width="4.85546875" style="124" customWidth="1"/>
    <col min="4624" max="4633" width="5.7109375" style="124" customWidth="1"/>
    <col min="4634" max="4873" width="4.140625" style="124"/>
    <col min="4874" max="4879" width="4.85546875" style="124" customWidth="1"/>
    <col min="4880" max="4889" width="5.7109375" style="124" customWidth="1"/>
    <col min="4890" max="5129" width="4.140625" style="124"/>
    <col min="5130" max="5135" width="4.85546875" style="124" customWidth="1"/>
    <col min="5136" max="5145" width="5.7109375" style="124" customWidth="1"/>
    <col min="5146" max="5385" width="4.140625" style="124"/>
    <col min="5386" max="5391" width="4.85546875" style="124" customWidth="1"/>
    <col min="5392" max="5401" width="5.7109375" style="124" customWidth="1"/>
    <col min="5402" max="5641" width="4.140625" style="124"/>
    <col min="5642" max="5647" width="4.85546875" style="124" customWidth="1"/>
    <col min="5648" max="5657" width="5.7109375" style="124" customWidth="1"/>
    <col min="5658" max="5897" width="4.140625" style="124"/>
    <col min="5898" max="5903" width="4.85546875" style="124" customWidth="1"/>
    <col min="5904" max="5913" width="5.7109375" style="124" customWidth="1"/>
    <col min="5914" max="6153" width="4.140625" style="124"/>
    <col min="6154" max="6159" width="4.85546875" style="124" customWidth="1"/>
    <col min="6160" max="6169" width="5.7109375" style="124" customWidth="1"/>
    <col min="6170" max="6409" width="4.140625" style="124"/>
    <col min="6410" max="6415" width="4.85546875" style="124" customWidth="1"/>
    <col min="6416" max="6425" width="5.7109375" style="124" customWidth="1"/>
    <col min="6426" max="6665" width="4.140625" style="124"/>
    <col min="6666" max="6671" width="4.85546875" style="124" customWidth="1"/>
    <col min="6672" max="6681" width="5.7109375" style="124" customWidth="1"/>
    <col min="6682" max="6921" width="4.140625" style="124"/>
    <col min="6922" max="6927" width="4.85546875" style="124" customWidth="1"/>
    <col min="6928" max="6937" width="5.7109375" style="124" customWidth="1"/>
    <col min="6938" max="7177" width="4.140625" style="124"/>
    <col min="7178" max="7183" width="4.85546875" style="124" customWidth="1"/>
    <col min="7184" max="7193" width="5.7109375" style="124" customWidth="1"/>
    <col min="7194" max="7433" width="4.140625" style="124"/>
    <col min="7434" max="7439" width="4.85546875" style="124" customWidth="1"/>
    <col min="7440" max="7449" width="5.7109375" style="124" customWidth="1"/>
    <col min="7450" max="7689" width="4.140625" style="124"/>
    <col min="7690" max="7695" width="4.85546875" style="124" customWidth="1"/>
    <col min="7696" max="7705" width="5.7109375" style="124" customWidth="1"/>
    <col min="7706" max="7945" width="4.140625" style="124"/>
    <col min="7946" max="7951" width="4.85546875" style="124" customWidth="1"/>
    <col min="7952" max="7961" width="5.7109375" style="124" customWidth="1"/>
    <col min="7962" max="8201" width="4.140625" style="124"/>
    <col min="8202" max="8207" width="4.85546875" style="124" customWidth="1"/>
    <col min="8208" max="8217" width="5.7109375" style="124" customWidth="1"/>
    <col min="8218" max="8457" width="4.140625" style="124"/>
    <col min="8458" max="8463" width="4.85546875" style="124" customWidth="1"/>
    <col min="8464" max="8473" width="5.7109375" style="124" customWidth="1"/>
    <col min="8474" max="8713" width="4.140625" style="124"/>
    <col min="8714" max="8719" width="4.85546875" style="124" customWidth="1"/>
    <col min="8720" max="8729" width="5.7109375" style="124" customWidth="1"/>
    <col min="8730" max="8969" width="4.140625" style="124"/>
    <col min="8970" max="8975" width="4.85546875" style="124" customWidth="1"/>
    <col min="8976" max="8985" width="5.7109375" style="124" customWidth="1"/>
    <col min="8986" max="9225" width="4.140625" style="124"/>
    <col min="9226" max="9231" width="4.85546875" style="124" customWidth="1"/>
    <col min="9232" max="9241" width="5.7109375" style="124" customWidth="1"/>
    <col min="9242" max="9481" width="4.140625" style="124"/>
    <col min="9482" max="9487" width="4.85546875" style="124" customWidth="1"/>
    <col min="9488" max="9497" width="5.7109375" style="124" customWidth="1"/>
    <col min="9498" max="9737" width="4.140625" style="124"/>
    <col min="9738" max="9743" width="4.85546875" style="124" customWidth="1"/>
    <col min="9744" max="9753" width="5.7109375" style="124" customWidth="1"/>
    <col min="9754" max="9993" width="4.140625" style="124"/>
    <col min="9994" max="9999" width="4.85546875" style="124" customWidth="1"/>
    <col min="10000" max="10009" width="5.7109375" style="124" customWidth="1"/>
    <col min="10010" max="10249" width="4.140625" style="124"/>
    <col min="10250" max="10255" width="4.85546875" style="124" customWidth="1"/>
    <col min="10256" max="10265" width="5.7109375" style="124" customWidth="1"/>
    <col min="10266" max="10505" width="4.140625" style="124"/>
    <col min="10506" max="10511" width="4.85546875" style="124" customWidth="1"/>
    <col min="10512" max="10521" width="5.7109375" style="124" customWidth="1"/>
    <col min="10522" max="10761" width="4.140625" style="124"/>
    <col min="10762" max="10767" width="4.85546875" style="124" customWidth="1"/>
    <col min="10768" max="10777" width="5.7109375" style="124" customWidth="1"/>
    <col min="10778" max="11017" width="4.140625" style="124"/>
    <col min="11018" max="11023" width="4.85546875" style="124" customWidth="1"/>
    <col min="11024" max="11033" width="5.7109375" style="124" customWidth="1"/>
    <col min="11034" max="11273" width="4.140625" style="124"/>
    <col min="11274" max="11279" width="4.85546875" style="124" customWidth="1"/>
    <col min="11280" max="11289" width="5.7109375" style="124" customWidth="1"/>
    <col min="11290" max="11529" width="4.140625" style="124"/>
    <col min="11530" max="11535" width="4.85546875" style="124" customWidth="1"/>
    <col min="11536" max="11545" width="5.7109375" style="124" customWidth="1"/>
    <col min="11546" max="11785" width="4.140625" style="124"/>
    <col min="11786" max="11791" width="4.85546875" style="124" customWidth="1"/>
    <col min="11792" max="11801" width="5.7109375" style="124" customWidth="1"/>
    <col min="11802" max="12041" width="4.140625" style="124"/>
    <col min="12042" max="12047" width="4.85546875" style="124" customWidth="1"/>
    <col min="12048" max="12057" width="5.7109375" style="124" customWidth="1"/>
    <col min="12058" max="12297" width="4.140625" style="124"/>
    <col min="12298" max="12303" width="4.85546875" style="124" customWidth="1"/>
    <col min="12304" max="12313" width="5.7109375" style="124" customWidth="1"/>
    <col min="12314" max="12553" width="4.140625" style="124"/>
    <col min="12554" max="12559" width="4.85546875" style="124" customWidth="1"/>
    <col min="12560" max="12569" width="5.7109375" style="124" customWidth="1"/>
    <col min="12570" max="12809" width="4.140625" style="124"/>
    <col min="12810" max="12815" width="4.85546875" style="124" customWidth="1"/>
    <col min="12816" max="12825" width="5.7109375" style="124" customWidth="1"/>
    <col min="12826" max="13065" width="4.140625" style="124"/>
    <col min="13066" max="13071" width="4.85546875" style="124" customWidth="1"/>
    <col min="13072" max="13081" width="5.7109375" style="124" customWidth="1"/>
    <col min="13082" max="13321" width="4.140625" style="124"/>
    <col min="13322" max="13327" width="4.85546875" style="124" customWidth="1"/>
    <col min="13328" max="13337" width="5.7109375" style="124" customWidth="1"/>
    <col min="13338" max="13577" width="4.140625" style="124"/>
    <col min="13578" max="13583" width="4.85546875" style="124" customWidth="1"/>
    <col min="13584" max="13593" width="5.7109375" style="124" customWidth="1"/>
    <col min="13594" max="13833" width="4.140625" style="124"/>
    <col min="13834" max="13839" width="4.85546875" style="124" customWidth="1"/>
    <col min="13840" max="13849" width="5.7109375" style="124" customWidth="1"/>
    <col min="13850" max="14089" width="4.140625" style="124"/>
    <col min="14090" max="14095" width="4.85546875" style="124" customWidth="1"/>
    <col min="14096" max="14105" width="5.7109375" style="124" customWidth="1"/>
    <col min="14106" max="14345" width="4.140625" style="124"/>
    <col min="14346" max="14351" width="4.85546875" style="124" customWidth="1"/>
    <col min="14352" max="14361" width="5.7109375" style="124" customWidth="1"/>
    <col min="14362" max="14601" width="4.140625" style="124"/>
    <col min="14602" max="14607" width="4.85546875" style="124" customWidth="1"/>
    <col min="14608" max="14617" width="5.7109375" style="124" customWidth="1"/>
    <col min="14618" max="14857" width="4.140625" style="124"/>
    <col min="14858" max="14863" width="4.85546875" style="124" customWidth="1"/>
    <col min="14864" max="14873" width="5.7109375" style="124" customWidth="1"/>
    <col min="14874" max="15113" width="4.140625" style="124"/>
    <col min="15114" max="15119" width="4.85546875" style="124" customWidth="1"/>
    <col min="15120" max="15129" width="5.7109375" style="124" customWidth="1"/>
    <col min="15130" max="15369" width="4.140625" style="124"/>
    <col min="15370" max="15375" width="4.85546875" style="124" customWidth="1"/>
    <col min="15376" max="15385" width="5.7109375" style="124" customWidth="1"/>
    <col min="15386" max="15625" width="4.140625" style="124"/>
    <col min="15626" max="15631" width="4.85546875" style="124" customWidth="1"/>
    <col min="15632" max="15641" width="5.7109375" style="124" customWidth="1"/>
    <col min="15642" max="15881" width="4.140625" style="124"/>
    <col min="15882" max="15887" width="4.85546875" style="124" customWidth="1"/>
    <col min="15888" max="15897" width="5.7109375" style="124" customWidth="1"/>
    <col min="15898" max="16137" width="4.140625" style="124"/>
    <col min="16138" max="16143" width="4.85546875" style="124" customWidth="1"/>
    <col min="16144" max="16153" width="5.7109375" style="124" customWidth="1"/>
    <col min="16154" max="16384" width="4.140625" style="124"/>
  </cols>
  <sheetData>
    <row r="1" spans="2:25" ht="24.95" customHeight="1" x14ac:dyDescent="0.15">
      <c r="B1" s="122" t="s">
        <v>94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" ht="24.95" customHeight="1" x14ac:dyDescent="0.1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2:25" ht="24.95" customHeight="1" x14ac:dyDescent="0.1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2:25" ht="24.95" customHeight="1" thickBot="1" x14ac:dyDescent="0.2">
      <c r="F4" s="126"/>
      <c r="M4" s="126"/>
      <c r="R4" s="127" t="s">
        <v>3</v>
      </c>
      <c r="S4" s="127"/>
      <c r="T4" s="127"/>
      <c r="U4" s="127"/>
      <c r="V4" s="127"/>
      <c r="W4" s="127"/>
      <c r="X4" s="127"/>
      <c r="Y4" s="127"/>
    </row>
    <row r="5" spans="2:25" ht="43.5" customHeight="1" x14ac:dyDescent="0.15">
      <c r="B5" s="11" t="s">
        <v>4</v>
      </c>
      <c r="C5" s="12"/>
      <c r="D5" s="12"/>
      <c r="E5" s="12"/>
      <c r="F5" s="13"/>
      <c r="G5" s="128" t="s">
        <v>95</v>
      </c>
      <c r="H5" s="12"/>
      <c r="I5" s="12"/>
      <c r="J5" s="12" t="s">
        <v>96</v>
      </c>
      <c r="K5" s="12"/>
      <c r="L5" s="12"/>
      <c r="M5" s="12" t="s">
        <v>97</v>
      </c>
      <c r="N5" s="12"/>
      <c r="O5" s="12"/>
      <c r="P5" s="12" t="s">
        <v>98</v>
      </c>
      <c r="Q5" s="12"/>
      <c r="R5" s="12"/>
      <c r="S5" s="12"/>
      <c r="T5" s="12"/>
      <c r="U5" s="12"/>
      <c r="V5" s="12"/>
      <c r="W5" s="12"/>
      <c r="X5" s="12"/>
      <c r="Y5" s="13"/>
    </row>
    <row r="6" spans="2:25" ht="34.5" customHeight="1" x14ac:dyDescent="0.15">
      <c r="B6" s="15"/>
      <c r="C6" s="16"/>
      <c r="D6" s="16"/>
      <c r="E6" s="16"/>
      <c r="F6" s="18"/>
      <c r="G6" s="16"/>
      <c r="H6" s="16"/>
      <c r="I6" s="16"/>
      <c r="J6" s="16"/>
      <c r="K6" s="16"/>
      <c r="L6" s="16"/>
      <c r="M6" s="16"/>
      <c r="N6" s="16"/>
      <c r="O6" s="16"/>
      <c r="P6" s="16" t="s">
        <v>18</v>
      </c>
      <c r="Q6" s="16"/>
      <c r="R6" s="16"/>
      <c r="S6" s="16" t="s">
        <v>80</v>
      </c>
      <c r="T6" s="16"/>
      <c r="U6" s="16"/>
      <c r="V6" s="16" t="s">
        <v>56</v>
      </c>
      <c r="W6" s="16"/>
      <c r="X6" s="16"/>
      <c r="Y6" s="18"/>
    </row>
    <row r="7" spans="2:25" ht="24" customHeight="1" x14ac:dyDescent="0.15">
      <c r="B7" s="129"/>
      <c r="C7" s="129"/>
      <c r="D7" s="129"/>
      <c r="E7" s="129"/>
      <c r="F7" s="129"/>
      <c r="G7" s="130"/>
      <c r="H7" s="59"/>
      <c r="I7" s="59"/>
      <c r="J7" s="59" t="s">
        <v>99</v>
      </c>
      <c r="K7" s="59"/>
      <c r="L7" s="59"/>
      <c r="M7" s="59" t="s">
        <v>100</v>
      </c>
      <c r="N7" s="59"/>
      <c r="O7" s="59"/>
      <c r="P7" s="59"/>
      <c r="Q7" s="59"/>
      <c r="R7" s="59"/>
      <c r="S7" s="59" t="s">
        <v>101</v>
      </c>
      <c r="T7" s="59"/>
      <c r="U7" s="59"/>
      <c r="V7" s="59" t="s">
        <v>100</v>
      </c>
      <c r="W7" s="59"/>
      <c r="X7" s="59"/>
      <c r="Y7" s="59"/>
    </row>
    <row r="8" spans="2:25" ht="39.950000000000003" customHeight="1" x14ac:dyDescent="0.15">
      <c r="B8" s="19" t="s">
        <v>102</v>
      </c>
      <c r="C8" s="19"/>
      <c r="D8" s="19" t="s">
        <v>103</v>
      </c>
      <c r="E8" s="19"/>
      <c r="F8" s="3" t="s">
        <v>104</v>
      </c>
      <c r="G8" s="99">
        <v>6</v>
      </c>
      <c r="H8" s="100"/>
      <c r="I8" s="100"/>
      <c r="J8" s="100">
        <v>217034</v>
      </c>
      <c r="K8" s="100"/>
      <c r="L8" s="100"/>
      <c r="M8" s="100">
        <v>3430212</v>
      </c>
      <c r="N8" s="100"/>
      <c r="O8" s="100"/>
      <c r="P8" s="100">
        <v>3</v>
      </c>
      <c r="Q8" s="100"/>
      <c r="R8" s="100"/>
      <c r="S8" s="100">
        <v>1498</v>
      </c>
      <c r="T8" s="100"/>
      <c r="U8" s="100"/>
      <c r="V8" s="100">
        <v>4482539</v>
      </c>
      <c r="W8" s="100"/>
      <c r="X8" s="100"/>
      <c r="Y8" s="100"/>
    </row>
    <row r="9" spans="2:25" ht="39.950000000000003" customHeight="1" x14ac:dyDescent="0.15">
      <c r="B9" s="131"/>
      <c r="C9" s="131"/>
      <c r="D9" s="76">
        <v>2</v>
      </c>
      <c r="E9" s="76"/>
      <c r="G9" s="99">
        <v>6</v>
      </c>
      <c r="H9" s="100"/>
      <c r="I9" s="100"/>
      <c r="J9" s="100">
        <v>211840</v>
      </c>
      <c r="K9" s="100"/>
      <c r="L9" s="100"/>
      <c r="M9" s="100">
        <v>3441057</v>
      </c>
      <c r="N9" s="100"/>
      <c r="O9" s="100"/>
      <c r="P9" s="100">
        <v>3</v>
      </c>
      <c r="Q9" s="100"/>
      <c r="R9" s="100"/>
      <c r="S9" s="100">
        <v>1432</v>
      </c>
      <c r="T9" s="100"/>
      <c r="U9" s="100"/>
      <c r="V9" s="100">
        <v>4651971</v>
      </c>
      <c r="W9" s="100"/>
      <c r="X9" s="100"/>
      <c r="Y9" s="100"/>
    </row>
    <row r="10" spans="2:25" ht="39.950000000000003" customHeight="1" x14ac:dyDescent="0.15">
      <c r="B10" s="131"/>
      <c r="C10" s="131"/>
      <c r="D10" s="76">
        <v>3</v>
      </c>
      <c r="E10" s="76"/>
      <c r="G10" s="99">
        <v>6</v>
      </c>
      <c r="H10" s="100"/>
      <c r="I10" s="100"/>
      <c r="J10" s="100">
        <v>222366</v>
      </c>
      <c r="K10" s="100"/>
      <c r="L10" s="100"/>
      <c r="M10" s="100">
        <v>3646902</v>
      </c>
      <c r="N10" s="100"/>
      <c r="O10" s="100"/>
      <c r="P10" s="100">
        <v>3</v>
      </c>
      <c r="Q10" s="100"/>
      <c r="R10" s="100"/>
      <c r="S10" s="100">
        <v>1435</v>
      </c>
      <c r="T10" s="100"/>
      <c r="U10" s="100"/>
      <c r="V10" s="100">
        <v>4941155</v>
      </c>
      <c r="W10" s="100"/>
      <c r="X10" s="100"/>
      <c r="Y10" s="100"/>
    </row>
    <row r="11" spans="2:25" ht="39.950000000000003" customHeight="1" x14ac:dyDescent="0.15">
      <c r="B11" s="131"/>
      <c r="C11" s="131"/>
      <c r="D11" s="76">
        <v>4</v>
      </c>
      <c r="E11" s="76"/>
      <c r="G11" s="99">
        <v>6</v>
      </c>
      <c r="H11" s="100"/>
      <c r="I11" s="100"/>
      <c r="J11" s="100">
        <v>201825</v>
      </c>
      <c r="K11" s="100"/>
      <c r="L11" s="100"/>
      <c r="M11" s="100">
        <v>3663031</v>
      </c>
      <c r="N11" s="100"/>
      <c r="O11" s="100"/>
      <c r="P11" s="100">
        <v>3</v>
      </c>
      <c r="Q11" s="100"/>
      <c r="R11" s="100"/>
      <c r="S11" s="100">
        <v>1453</v>
      </c>
      <c r="T11" s="100"/>
      <c r="U11" s="100"/>
      <c r="V11" s="100">
        <v>5020404</v>
      </c>
      <c r="W11" s="100"/>
      <c r="X11" s="100"/>
      <c r="Y11" s="100"/>
    </row>
    <row r="12" spans="2:25" ht="39.950000000000003" customHeight="1" x14ac:dyDescent="0.15">
      <c r="B12" s="131"/>
      <c r="C12" s="131"/>
      <c r="D12" s="76">
        <v>5</v>
      </c>
      <c r="E12" s="76"/>
      <c r="G12" s="99">
        <v>6</v>
      </c>
      <c r="H12" s="100"/>
      <c r="I12" s="100"/>
      <c r="J12" s="100">
        <v>193474</v>
      </c>
      <c r="K12" s="100"/>
      <c r="L12" s="100"/>
      <c r="M12" s="100">
        <v>3674423</v>
      </c>
      <c r="N12" s="100"/>
      <c r="O12" s="100"/>
      <c r="P12" s="100">
        <v>3</v>
      </c>
      <c r="Q12" s="100"/>
      <c r="R12" s="100"/>
      <c r="S12" s="100">
        <v>1471</v>
      </c>
      <c r="T12" s="100"/>
      <c r="U12" s="100"/>
      <c r="V12" s="100">
        <v>5151409</v>
      </c>
      <c r="W12" s="100"/>
      <c r="X12" s="100"/>
      <c r="Y12" s="100"/>
    </row>
    <row r="13" spans="2:25" ht="39.950000000000003" customHeight="1" x14ac:dyDescent="0.15">
      <c r="B13" s="131"/>
      <c r="C13" s="131"/>
      <c r="D13" s="76">
        <v>6</v>
      </c>
      <c r="E13" s="76"/>
      <c r="G13" s="99">
        <v>6</v>
      </c>
      <c r="H13" s="100"/>
      <c r="I13" s="100"/>
      <c r="J13" s="100">
        <v>191989</v>
      </c>
      <c r="K13" s="100"/>
      <c r="L13" s="100"/>
      <c r="M13" s="100">
        <v>3326609</v>
      </c>
      <c r="N13" s="100"/>
      <c r="O13" s="100"/>
      <c r="P13" s="100">
        <v>3</v>
      </c>
      <c r="Q13" s="100"/>
      <c r="R13" s="100"/>
      <c r="S13" s="100">
        <v>1445</v>
      </c>
      <c r="T13" s="100"/>
      <c r="U13" s="100"/>
      <c r="V13" s="100">
        <v>5096657</v>
      </c>
      <c r="W13" s="100"/>
      <c r="X13" s="100"/>
      <c r="Y13" s="100"/>
    </row>
    <row r="14" spans="2:25" ht="39.950000000000003" customHeight="1" x14ac:dyDescent="0.15">
      <c r="B14" s="131"/>
      <c r="C14" s="131"/>
      <c r="D14" s="76">
        <v>7</v>
      </c>
      <c r="E14" s="76"/>
      <c r="G14" s="99">
        <v>6</v>
      </c>
      <c r="H14" s="100"/>
      <c r="I14" s="100"/>
      <c r="J14" s="100">
        <v>184653</v>
      </c>
      <c r="K14" s="100"/>
      <c r="L14" s="100"/>
      <c r="M14" s="100">
        <v>3477169</v>
      </c>
      <c r="N14" s="100"/>
      <c r="O14" s="100"/>
      <c r="P14" s="100">
        <v>3</v>
      </c>
      <c r="Q14" s="100"/>
      <c r="R14" s="100"/>
      <c r="S14" s="100">
        <v>1419</v>
      </c>
      <c r="T14" s="100"/>
      <c r="U14" s="100"/>
      <c r="V14" s="100">
        <v>4900565</v>
      </c>
      <c r="W14" s="100"/>
      <c r="X14" s="100"/>
      <c r="Y14" s="100"/>
    </row>
    <row r="15" spans="2:25" ht="39.950000000000003" customHeight="1" x14ac:dyDescent="0.15">
      <c r="B15" s="131"/>
      <c r="C15" s="131"/>
      <c r="D15" s="76">
        <v>8</v>
      </c>
      <c r="E15" s="76"/>
      <c r="G15" s="99">
        <v>6</v>
      </c>
      <c r="H15" s="100"/>
      <c r="I15" s="100"/>
      <c r="J15" s="100">
        <v>182211</v>
      </c>
      <c r="K15" s="100"/>
      <c r="L15" s="100"/>
      <c r="M15" s="100">
        <v>3429156</v>
      </c>
      <c r="N15" s="100"/>
      <c r="O15" s="100"/>
      <c r="P15" s="100">
        <v>3</v>
      </c>
      <c r="Q15" s="100"/>
      <c r="R15" s="100"/>
      <c r="S15" s="100">
        <v>1136</v>
      </c>
      <c r="T15" s="100"/>
      <c r="U15" s="100"/>
      <c r="V15" s="100">
        <v>5016561</v>
      </c>
      <c r="W15" s="100"/>
      <c r="X15" s="100"/>
      <c r="Y15" s="100"/>
    </row>
    <row r="16" spans="2:25" ht="39.950000000000003" customHeight="1" x14ac:dyDescent="0.15">
      <c r="B16" s="131"/>
      <c r="C16" s="131"/>
      <c r="D16" s="76">
        <v>9</v>
      </c>
      <c r="E16" s="76"/>
      <c r="G16" s="99">
        <v>6</v>
      </c>
      <c r="H16" s="100"/>
      <c r="I16" s="100"/>
      <c r="J16" s="100">
        <v>176559</v>
      </c>
      <c r="K16" s="100"/>
      <c r="L16" s="100"/>
      <c r="M16" s="100">
        <v>3323493</v>
      </c>
      <c r="N16" s="100"/>
      <c r="O16" s="100"/>
      <c r="P16" s="100">
        <v>3</v>
      </c>
      <c r="Q16" s="100"/>
      <c r="R16" s="100"/>
      <c r="S16" s="100">
        <v>1104</v>
      </c>
      <c r="T16" s="100"/>
      <c r="U16" s="100"/>
      <c r="V16" s="100">
        <v>5111976</v>
      </c>
      <c r="W16" s="100"/>
      <c r="X16" s="100"/>
      <c r="Y16" s="100"/>
    </row>
    <row r="17" spans="2:25" ht="39.950000000000003" customHeight="1" x14ac:dyDescent="0.15">
      <c r="B17" s="131"/>
      <c r="C17" s="131"/>
      <c r="D17" s="76">
        <v>10</v>
      </c>
      <c r="E17" s="76"/>
      <c r="G17" s="99">
        <v>6</v>
      </c>
      <c r="H17" s="100"/>
      <c r="I17" s="100"/>
      <c r="J17" s="100">
        <v>173266</v>
      </c>
      <c r="K17" s="100"/>
      <c r="L17" s="100"/>
      <c r="M17" s="100">
        <v>3264794</v>
      </c>
      <c r="N17" s="100"/>
      <c r="O17" s="100"/>
      <c r="P17" s="100">
        <v>3</v>
      </c>
      <c r="Q17" s="100"/>
      <c r="R17" s="100"/>
      <c r="S17" s="100">
        <v>1096</v>
      </c>
      <c r="T17" s="100"/>
      <c r="U17" s="100"/>
      <c r="V17" s="100">
        <v>5273370</v>
      </c>
      <c r="W17" s="100"/>
      <c r="X17" s="100"/>
      <c r="Y17" s="100"/>
    </row>
    <row r="18" spans="2:25" ht="39.950000000000003" customHeight="1" x14ac:dyDescent="0.15">
      <c r="B18" s="131"/>
      <c r="C18" s="131"/>
      <c r="D18" s="76">
        <v>11</v>
      </c>
      <c r="E18" s="76"/>
      <c r="G18" s="99">
        <v>6</v>
      </c>
      <c r="H18" s="100"/>
      <c r="I18" s="100"/>
      <c r="J18" s="100">
        <v>174727</v>
      </c>
      <c r="K18" s="100"/>
      <c r="L18" s="100"/>
      <c r="M18" s="100">
        <v>3253510</v>
      </c>
      <c r="N18" s="100"/>
      <c r="O18" s="100"/>
      <c r="P18" s="100">
        <v>3</v>
      </c>
      <c r="Q18" s="100"/>
      <c r="R18" s="100"/>
      <c r="S18" s="100">
        <v>1079</v>
      </c>
      <c r="T18" s="100"/>
      <c r="U18" s="100"/>
      <c r="V18" s="100">
        <v>5297467</v>
      </c>
      <c r="W18" s="100"/>
      <c r="X18" s="100"/>
      <c r="Y18" s="100"/>
    </row>
    <row r="19" spans="2:25" ht="39.950000000000003" customHeight="1" x14ac:dyDescent="0.15">
      <c r="B19" s="131"/>
      <c r="C19" s="131"/>
      <c r="D19" s="76">
        <v>12</v>
      </c>
      <c r="E19" s="76"/>
      <c r="G19" s="99">
        <v>6</v>
      </c>
      <c r="H19" s="100"/>
      <c r="I19" s="100"/>
      <c r="J19" s="100">
        <v>177832</v>
      </c>
      <c r="K19" s="100"/>
      <c r="L19" s="100"/>
      <c r="M19" s="100">
        <v>3260651</v>
      </c>
      <c r="N19" s="100"/>
      <c r="O19" s="100"/>
      <c r="P19" s="100">
        <v>3</v>
      </c>
      <c r="Q19" s="100"/>
      <c r="R19" s="100"/>
      <c r="S19" s="100">
        <v>1067</v>
      </c>
      <c r="T19" s="100"/>
      <c r="U19" s="100"/>
      <c r="V19" s="100">
        <v>5535412</v>
      </c>
      <c r="W19" s="100"/>
      <c r="X19" s="100"/>
      <c r="Y19" s="100"/>
    </row>
    <row r="20" spans="2:25" ht="39.950000000000003" customHeight="1" x14ac:dyDescent="0.15">
      <c r="B20" s="131"/>
      <c r="C20" s="131"/>
      <c r="D20" s="76">
        <v>13</v>
      </c>
      <c r="E20" s="76"/>
      <c r="G20" s="99">
        <v>5</v>
      </c>
      <c r="H20" s="100"/>
      <c r="I20" s="100"/>
      <c r="J20" s="100">
        <v>176962</v>
      </c>
      <c r="K20" s="100"/>
      <c r="L20" s="100"/>
      <c r="M20" s="100">
        <v>3226259</v>
      </c>
      <c r="N20" s="100"/>
      <c r="O20" s="100"/>
      <c r="P20" s="100">
        <v>3</v>
      </c>
      <c r="Q20" s="100"/>
      <c r="R20" s="100"/>
      <c r="S20" s="100">
        <v>1064</v>
      </c>
      <c r="T20" s="100"/>
      <c r="U20" s="100"/>
      <c r="V20" s="100">
        <v>5810929</v>
      </c>
      <c r="W20" s="100"/>
      <c r="X20" s="100"/>
      <c r="Y20" s="100"/>
    </row>
    <row r="21" spans="2:25" ht="39.950000000000003" customHeight="1" x14ac:dyDescent="0.15">
      <c r="B21" s="131"/>
      <c r="C21" s="131"/>
      <c r="D21" s="76">
        <v>14</v>
      </c>
      <c r="E21" s="76"/>
      <c r="G21" s="99">
        <v>6</v>
      </c>
      <c r="H21" s="100"/>
      <c r="I21" s="100"/>
      <c r="J21" s="100">
        <v>180313</v>
      </c>
      <c r="K21" s="100"/>
      <c r="L21" s="100"/>
      <c r="M21" s="100">
        <v>3138288</v>
      </c>
      <c r="N21" s="100"/>
      <c r="O21" s="100"/>
      <c r="P21" s="100">
        <v>3</v>
      </c>
      <c r="Q21" s="100"/>
      <c r="R21" s="100"/>
      <c r="S21" s="100">
        <v>1038</v>
      </c>
      <c r="T21" s="100"/>
      <c r="U21" s="100"/>
      <c r="V21" s="100">
        <v>5763600</v>
      </c>
      <c r="W21" s="100"/>
      <c r="X21" s="100"/>
      <c r="Y21" s="100"/>
    </row>
    <row r="22" spans="2:25" ht="39.950000000000003" customHeight="1" x14ac:dyDescent="0.15">
      <c r="B22" s="131"/>
      <c r="C22" s="131"/>
      <c r="D22" s="76">
        <v>15</v>
      </c>
      <c r="E22" s="76"/>
      <c r="G22" s="99">
        <v>5</v>
      </c>
      <c r="H22" s="100"/>
      <c r="I22" s="100"/>
      <c r="J22" s="100">
        <v>178714</v>
      </c>
      <c r="K22" s="100"/>
      <c r="L22" s="100"/>
      <c r="M22" s="100">
        <v>3078730</v>
      </c>
      <c r="N22" s="100"/>
      <c r="O22" s="100"/>
      <c r="P22" s="100">
        <v>3</v>
      </c>
      <c r="Q22" s="100"/>
      <c r="R22" s="100"/>
      <c r="S22" s="100">
        <v>1010</v>
      </c>
      <c r="T22" s="100"/>
      <c r="U22" s="100"/>
      <c r="V22" s="100">
        <v>5710328</v>
      </c>
      <c r="W22" s="100"/>
      <c r="X22" s="100"/>
      <c r="Y22" s="100"/>
    </row>
    <row r="23" spans="2:25" ht="39.950000000000003" customHeight="1" x14ac:dyDescent="0.15">
      <c r="B23" s="131"/>
      <c r="C23" s="131"/>
      <c r="D23" s="76">
        <v>16</v>
      </c>
      <c r="E23" s="76"/>
      <c r="G23" s="99">
        <v>4</v>
      </c>
      <c r="H23" s="100"/>
      <c r="I23" s="100"/>
      <c r="J23" s="100">
        <v>174105</v>
      </c>
      <c r="K23" s="100"/>
      <c r="L23" s="100"/>
      <c r="M23" s="100">
        <v>2976216</v>
      </c>
      <c r="N23" s="100"/>
      <c r="O23" s="100"/>
      <c r="P23" s="100">
        <v>2</v>
      </c>
      <c r="Q23" s="100"/>
      <c r="R23" s="100"/>
      <c r="S23" s="100">
        <v>426</v>
      </c>
      <c r="T23" s="100"/>
      <c r="U23" s="100"/>
      <c r="V23" s="100" t="s">
        <v>105</v>
      </c>
      <c r="W23" s="100"/>
      <c r="X23" s="100"/>
      <c r="Y23" s="100"/>
    </row>
    <row r="24" spans="2:25" ht="39.950000000000003" customHeight="1" x14ac:dyDescent="0.15">
      <c r="B24" s="132"/>
      <c r="C24" s="132"/>
      <c r="D24" s="81">
        <v>17</v>
      </c>
      <c r="E24" s="81"/>
      <c r="F24" s="133"/>
      <c r="G24" s="103">
        <v>4</v>
      </c>
      <c r="H24" s="104"/>
      <c r="I24" s="104"/>
      <c r="J24" s="104">
        <v>171148</v>
      </c>
      <c r="K24" s="104"/>
      <c r="L24" s="104"/>
      <c r="M24" s="104">
        <v>3005376</v>
      </c>
      <c r="N24" s="104"/>
      <c r="O24" s="104"/>
      <c r="P24" s="104">
        <v>2</v>
      </c>
      <c r="Q24" s="104"/>
      <c r="R24" s="104"/>
      <c r="S24" s="104">
        <v>400</v>
      </c>
      <c r="T24" s="104"/>
      <c r="U24" s="104"/>
      <c r="V24" s="104" t="s">
        <v>105</v>
      </c>
      <c r="W24" s="104"/>
      <c r="X24" s="104"/>
      <c r="Y24" s="104"/>
    </row>
    <row r="25" spans="2:25" ht="30" customHeight="1" x14ac:dyDescent="0.15">
      <c r="P25" s="51" t="s">
        <v>106</v>
      </c>
      <c r="Q25" s="51"/>
      <c r="R25" s="51"/>
      <c r="S25" s="51"/>
      <c r="T25" s="51"/>
      <c r="U25" s="51"/>
      <c r="V25" s="51"/>
      <c r="W25" s="51"/>
      <c r="X25" s="51"/>
      <c r="Y25" s="51"/>
    </row>
  </sheetData>
  <sheetProtection password="DCE1" sheet="1" objects="1" scenarios="1"/>
  <mergeCells count="153">
    <mergeCell ref="P25:Y25"/>
    <mergeCell ref="S23:U23"/>
    <mergeCell ref="V23:Y23"/>
    <mergeCell ref="D24:E24"/>
    <mergeCell ref="G24:I24"/>
    <mergeCell ref="J24:L24"/>
    <mergeCell ref="M24:O24"/>
    <mergeCell ref="P24:R24"/>
    <mergeCell ref="S24:U24"/>
    <mergeCell ref="V24:Y24"/>
    <mergeCell ref="B23:C23"/>
    <mergeCell ref="D23:E23"/>
    <mergeCell ref="G23:I23"/>
    <mergeCell ref="J23:L23"/>
    <mergeCell ref="M23:O23"/>
    <mergeCell ref="P23:R23"/>
    <mergeCell ref="S21:U21"/>
    <mergeCell ref="V21:Y21"/>
    <mergeCell ref="B22:C22"/>
    <mergeCell ref="D22:E22"/>
    <mergeCell ref="G22:I22"/>
    <mergeCell ref="J22:L22"/>
    <mergeCell ref="M22:O22"/>
    <mergeCell ref="P22:R22"/>
    <mergeCell ref="S22:U22"/>
    <mergeCell ref="V22:Y22"/>
    <mergeCell ref="B21:C21"/>
    <mergeCell ref="D21:E21"/>
    <mergeCell ref="G21:I21"/>
    <mergeCell ref="J21:L21"/>
    <mergeCell ref="M21:O21"/>
    <mergeCell ref="P21:R21"/>
    <mergeCell ref="S19:U19"/>
    <mergeCell ref="V19:Y19"/>
    <mergeCell ref="B20:C20"/>
    <mergeCell ref="D20:E20"/>
    <mergeCell ref="G20:I20"/>
    <mergeCell ref="J20:L20"/>
    <mergeCell ref="M20:O20"/>
    <mergeCell ref="P20:R20"/>
    <mergeCell ref="S20:U20"/>
    <mergeCell ref="V20:Y20"/>
    <mergeCell ref="B19:C19"/>
    <mergeCell ref="D19:E19"/>
    <mergeCell ref="G19:I19"/>
    <mergeCell ref="J19:L19"/>
    <mergeCell ref="M19:O19"/>
    <mergeCell ref="P19:R19"/>
    <mergeCell ref="S17:U17"/>
    <mergeCell ref="V17:Y17"/>
    <mergeCell ref="B18:C18"/>
    <mergeCell ref="D18:E18"/>
    <mergeCell ref="G18:I18"/>
    <mergeCell ref="J18:L18"/>
    <mergeCell ref="M18:O18"/>
    <mergeCell ref="P18:R18"/>
    <mergeCell ref="S18:U18"/>
    <mergeCell ref="V18:Y18"/>
    <mergeCell ref="B17:C17"/>
    <mergeCell ref="D17:E17"/>
    <mergeCell ref="G17:I17"/>
    <mergeCell ref="J17:L17"/>
    <mergeCell ref="M17:O17"/>
    <mergeCell ref="P17:R17"/>
    <mergeCell ref="S15:U15"/>
    <mergeCell ref="V15:Y15"/>
    <mergeCell ref="B16:C16"/>
    <mergeCell ref="D16:E16"/>
    <mergeCell ref="G16:I16"/>
    <mergeCell ref="J16:L16"/>
    <mergeCell ref="M16:O16"/>
    <mergeCell ref="P16:R16"/>
    <mergeCell ref="S16:U16"/>
    <mergeCell ref="V16:Y16"/>
    <mergeCell ref="B15:C15"/>
    <mergeCell ref="D15:E15"/>
    <mergeCell ref="G15:I15"/>
    <mergeCell ref="J15:L15"/>
    <mergeCell ref="M15:O15"/>
    <mergeCell ref="P15:R15"/>
    <mergeCell ref="S13:U13"/>
    <mergeCell ref="V13:Y13"/>
    <mergeCell ref="B14:C14"/>
    <mergeCell ref="D14:E14"/>
    <mergeCell ref="G14:I14"/>
    <mergeCell ref="J14:L14"/>
    <mergeCell ref="M14:O14"/>
    <mergeCell ref="P14:R14"/>
    <mergeCell ref="S14:U14"/>
    <mergeCell ref="V14:Y14"/>
    <mergeCell ref="B13:C13"/>
    <mergeCell ref="D13:E13"/>
    <mergeCell ref="G13:I13"/>
    <mergeCell ref="J13:L13"/>
    <mergeCell ref="M13:O13"/>
    <mergeCell ref="P13:R13"/>
    <mergeCell ref="S11:U11"/>
    <mergeCell ref="V11:Y11"/>
    <mergeCell ref="B12:C12"/>
    <mergeCell ref="D12:E12"/>
    <mergeCell ref="G12:I12"/>
    <mergeCell ref="J12:L12"/>
    <mergeCell ref="M12:O12"/>
    <mergeCell ref="P12:R12"/>
    <mergeCell ref="S12:U12"/>
    <mergeCell ref="V12:Y12"/>
    <mergeCell ref="B11:C11"/>
    <mergeCell ref="D11:E11"/>
    <mergeCell ref="G11:I11"/>
    <mergeCell ref="J11:L11"/>
    <mergeCell ref="M11:O11"/>
    <mergeCell ref="P11:R11"/>
    <mergeCell ref="S9:U9"/>
    <mergeCell ref="V9:Y9"/>
    <mergeCell ref="B10:C10"/>
    <mergeCell ref="D10:E10"/>
    <mergeCell ref="G10:I10"/>
    <mergeCell ref="J10:L10"/>
    <mergeCell ref="M10:O10"/>
    <mergeCell ref="P10:R10"/>
    <mergeCell ref="S10:U10"/>
    <mergeCell ref="V10:Y10"/>
    <mergeCell ref="B9:C9"/>
    <mergeCell ref="D9:E9"/>
    <mergeCell ref="G9:I9"/>
    <mergeCell ref="J9:L9"/>
    <mergeCell ref="M9:O9"/>
    <mergeCell ref="P9:R9"/>
    <mergeCell ref="V7:Y7"/>
    <mergeCell ref="B8:C8"/>
    <mergeCell ref="D8:E8"/>
    <mergeCell ref="G8:I8"/>
    <mergeCell ref="J8:L8"/>
    <mergeCell ref="M8:O8"/>
    <mergeCell ref="P8:R8"/>
    <mergeCell ref="S8:U8"/>
    <mergeCell ref="V8:Y8"/>
    <mergeCell ref="B7:F7"/>
    <mergeCell ref="G7:I7"/>
    <mergeCell ref="J7:L7"/>
    <mergeCell ref="M7:O7"/>
    <mergeCell ref="P7:R7"/>
    <mergeCell ref="S7:U7"/>
    <mergeCell ref="B1:Y2"/>
    <mergeCell ref="R4:Y4"/>
    <mergeCell ref="B5:F6"/>
    <mergeCell ref="G5:I6"/>
    <mergeCell ref="J5:L6"/>
    <mergeCell ref="M5:O6"/>
    <mergeCell ref="P5:Y5"/>
    <mergeCell ref="P6:R6"/>
    <mergeCell ref="S6:U6"/>
    <mergeCell ref="V6:Y6"/>
  </mergeCells>
  <phoneticPr fontId="3"/>
  <pageMargins left="0.78740157480314965" right="0.59055118110236227" top="1.1417322834645669" bottom="0.98425196850393704" header="0.78740157480314965" footer="0.51181102362204722"/>
  <pageSetup paperSize="9" scale="76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7-1</vt:lpstr>
      <vt:lpstr>7-2_1_2</vt:lpstr>
      <vt:lpstr>7-2_1_2_2</vt:lpstr>
      <vt:lpstr>7-3_1_2</vt:lpstr>
      <vt:lpstr>7-3_1_2_2</vt:lpstr>
      <vt:lpstr>7-4</vt:lpstr>
      <vt:lpstr>7-5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